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. FOI\EPUT.FOI.23.3164 - Ellie Vincent (COMMS)\Final Response to Applicant\"/>
    </mc:Choice>
  </mc:AlternateContent>
  <bookViews>
    <workbookView xWindow="28680" yWindow="-120" windowWidth="29040" windowHeight="15840" tabRatio="748" firstSheet="4" activeTab="7"/>
  </bookViews>
  <sheets>
    <sheet name="Contacts by medium for adults" sheetId="10" r:id="rId1"/>
    <sheet name="Contacts by medium for children" sheetId="11" r:id="rId2"/>
    <sheet name="IAPT by medium for adults" sheetId="12" r:id="rId3"/>
    <sheet name="IAPT by medium for children" sheetId="19" r:id="rId4"/>
    <sheet name="Types of CMHT contact" sheetId="15" r:id="rId5"/>
    <sheet name="Depot injections given" sheetId="17" r:id="rId6"/>
    <sheet name="Inpatient admission discharge 1" sheetId="18" r:id="rId7"/>
    <sheet name="Inpatient admission discharge 2" sheetId="20" r:id="rId8"/>
    <sheet name="Other" sheetId="23" r:id="rId9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8" i="18" l="1"/>
  <c r="E78" i="18"/>
  <c r="F78" i="18"/>
  <c r="G78" i="18"/>
  <c r="H78" i="18"/>
  <c r="I78" i="18"/>
  <c r="J78" i="18"/>
  <c r="K78" i="18"/>
  <c r="L78" i="18"/>
  <c r="M78" i="18"/>
  <c r="N78" i="18"/>
  <c r="O78" i="18"/>
  <c r="P78" i="18"/>
  <c r="Q78" i="18"/>
  <c r="R78" i="18"/>
  <c r="S78" i="18"/>
  <c r="T78" i="18"/>
  <c r="U78" i="18"/>
  <c r="V78" i="18"/>
  <c r="W78" i="18"/>
  <c r="X78" i="18"/>
  <c r="Y78" i="18"/>
  <c r="Z78" i="18"/>
  <c r="AA78" i="18"/>
  <c r="AB78" i="18"/>
  <c r="AC78" i="18"/>
  <c r="AD78" i="18"/>
  <c r="AE78" i="18"/>
  <c r="AF78" i="18"/>
  <c r="D79" i="18"/>
  <c r="E79" i="18"/>
  <c r="F79" i="18"/>
  <c r="G79" i="18"/>
  <c r="H79" i="18"/>
  <c r="I79" i="18"/>
  <c r="J79" i="18"/>
  <c r="K79" i="18"/>
  <c r="L79" i="18"/>
  <c r="M79" i="18"/>
  <c r="N79" i="18"/>
  <c r="O79" i="18"/>
  <c r="P79" i="18"/>
  <c r="Q79" i="18"/>
  <c r="R79" i="18"/>
  <c r="S79" i="18"/>
  <c r="T79" i="18"/>
  <c r="U79" i="18"/>
  <c r="V79" i="18"/>
  <c r="W79" i="18"/>
  <c r="X79" i="18"/>
  <c r="Y79" i="18"/>
  <c r="Z79" i="18"/>
  <c r="AA79" i="18"/>
  <c r="AB79" i="18"/>
  <c r="AC79" i="18"/>
  <c r="AD79" i="18"/>
  <c r="AE79" i="18"/>
  <c r="AF79" i="18"/>
  <c r="D80" i="18"/>
  <c r="E80" i="18"/>
  <c r="F80" i="18"/>
  <c r="G80" i="18"/>
  <c r="H80" i="18"/>
  <c r="I80" i="18"/>
  <c r="J80" i="18"/>
  <c r="K80" i="18"/>
  <c r="L80" i="18"/>
  <c r="M80" i="18"/>
  <c r="N80" i="18"/>
  <c r="O80" i="18"/>
  <c r="P80" i="18"/>
  <c r="Q80" i="18"/>
  <c r="R80" i="18"/>
  <c r="S80" i="18"/>
  <c r="T80" i="18"/>
  <c r="U80" i="18"/>
  <c r="V80" i="18"/>
  <c r="W80" i="18"/>
  <c r="X80" i="18"/>
  <c r="Y80" i="18"/>
  <c r="Z80" i="18"/>
  <c r="AA80" i="18"/>
  <c r="AB80" i="18"/>
  <c r="AC80" i="18"/>
  <c r="AD80" i="18"/>
  <c r="AE80" i="18"/>
  <c r="AF80" i="18"/>
  <c r="D81" i="18"/>
  <c r="E81" i="18"/>
  <c r="F81" i="18"/>
  <c r="G81" i="18"/>
  <c r="H81" i="18"/>
  <c r="I81" i="18"/>
  <c r="J81" i="18"/>
  <c r="K81" i="18"/>
  <c r="L81" i="18"/>
  <c r="M81" i="18"/>
  <c r="N81" i="18"/>
  <c r="O81" i="18"/>
  <c r="P81" i="18"/>
  <c r="Q81" i="18"/>
  <c r="R81" i="18"/>
  <c r="S81" i="18"/>
  <c r="T81" i="18"/>
  <c r="U81" i="18"/>
  <c r="V81" i="18"/>
  <c r="W81" i="18"/>
  <c r="X81" i="18"/>
  <c r="Y81" i="18"/>
  <c r="Z81" i="18"/>
  <c r="AA81" i="18"/>
  <c r="AB81" i="18"/>
  <c r="AC81" i="18"/>
  <c r="AD81" i="18"/>
  <c r="AE81" i="18"/>
  <c r="AF81" i="18"/>
  <c r="D82" i="18"/>
  <c r="E82" i="18"/>
  <c r="F82" i="18"/>
  <c r="G82" i="18"/>
  <c r="H82" i="18"/>
  <c r="I82" i="18"/>
  <c r="J82" i="18"/>
  <c r="K82" i="18"/>
  <c r="L82" i="18"/>
  <c r="M82" i="18"/>
  <c r="N82" i="18"/>
  <c r="O82" i="18"/>
  <c r="P82" i="18"/>
  <c r="Q82" i="18"/>
  <c r="R82" i="18"/>
  <c r="S82" i="18"/>
  <c r="T82" i="18"/>
  <c r="U82" i="18"/>
  <c r="V82" i="18"/>
  <c r="W82" i="18"/>
  <c r="X82" i="18"/>
  <c r="Y82" i="18"/>
  <c r="Z82" i="18"/>
  <c r="AA82" i="18"/>
  <c r="AB82" i="18"/>
  <c r="AC82" i="18"/>
  <c r="AD82" i="18"/>
  <c r="AE82" i="18"/>
  <c r="AF82" i="18"/>
  <c r="D83" i="18"/>
  <c r="E83" i="18"/>
  <c r="F83" i="18"/>
  <c r="G83" i="18"/>
  <c r="H83" i="18"/>
  <c r="I83" i="18"/>
  <c r="J83" i="18"/>
  <c r="K83" i="18"/>
  <c r="L83" i="18"/>
  <c r="M83" i="18"/>
  <c r="N83" i="18"/>
  <c r="O83" i="18"/>
  <c r="P83" i="18"/>
  <c r="Q83" i="18"/>
  <c r="R83" i="18"/>
  <c r="S83" i="18"/>
  <c r="T83" i="18"/>
  <c r="U83" i="18"/>
  <c r="V83" i="18"/>
  <c r="W83" i="18"/>
  <c r="X83" i="18"/>
  <c r="Y83" i="18"/>
  <c r="Z83" i="18"/>
  <c r="AA83" i="18"/>
  <c r="AB83" i="18"/>
  <c r="AC83" i="18"/>
  <c r="AD83" i="18"/>
  <c r="AE83" i="18"/>
  <c r="AF83" i="18"/>
  <c r="D84" i="18"/>
  <c r="E84" i="18"/>
  <c r="F84" i="18"/>
  <c r="G84" i="18"/>
  <c r="H84" i="18"/>
  <c r="I84" i="18"/>
  <c r="J84" i="18"/>
  <c r="K84" i="18"/>
  <c r="L84" i="18"/>
  <c r="M84" i="18"/>
  <c r="N84" i="18"/>
  <c r="O84" i="18"/>
  <c r="P84" i="18"/>
  <c r="Q84" i="18"/>
  <c r="R84" i="18"/>
  <c r="S84" i="18"/>
  <c r="T84" i="18"/>
  <c r="U84" i="18"/>
  <c r="V84" i="18"/>
  <c r="W84" i="18"/>
  <c r="X84" i="18"/>
  <c r="Y84" i="18"/>
  <c r="Z84" i="18"/>
  <c r="AA84" i="18"/>
  <c r="AB84" i="18"/>
  <c r="AC84" i="18"/>
  <c r="AD84" i="18"/>
  <c r="AE84" i="18"/>
  <c r="AF84" i="18"/>
  <c r="D85" i="18"/>
  <c r="E85" i="18"/>
  <c r="F85" i="18"/>
  <c r="G85" i="18"/>
  <c r="H85" i="18"/>
  <c r="I85" i="18"/>
  <c r="J85" i="18"/>
  <c r="K85" i="18"/>
  <c r="L85" i="18"/>
  <c r="M85" i="18"/>
  <c r="N85" i="18"/>
  <c r="O85" i="18"/>
  <c r="P85" i="18"/>
  <c r="Q85" i="18"/>
  <c r="R85" i="18"/>
  <c r="S85" i="18"/>
  <c r="T85" i="18"/>
  <c r="U85" i="18"/>
  <c r="V85" i="18"/>
  <c r="W85" i="18"/>
  <c r="X85" i="18"/>
  <c r="Y85" i="18"/>
  <c r="Z85" i="18"/>
  <c r="AA85" i="18"/>
  <c r="AB85" i="18"/>
  <c r="AC85" i="18"/>
  <c r="AD85" i="18"/>
  <c r="AE85" i="18"/>
  <c r="AF85" i="18"/>
  <c r="D86" i="18"/>
  <c r="E86" i="18"/>
  <c r="F86" i="18"/>
  <c r="G86" i="18"/>
  <c r="H86" i="18"/>
  <c r="I86" i="18"/>
  <c r="J86" i="18"/>
  <c r="K86" i="18"/>
  <c r="L86" i="18"/>
  <c r="M86" i="18"/>
  <c r="N86" i="18"/>
  <c r="O86" i="18"/>
  <c r="P86" i="18"/>
  <c r="Q86" i="18"/>
  <c r="R86" i="18"/>
  <c r="S86" i="18"/>
  <c r="T86" i="18"/>
  <c r="U86" i="18"/>
  <c r="V86" i="18"/>
  <c r="W86" i="18"/>
  <c r="X86" i="18"/>
  <c r="Y86" i="18"/>
  <c r="Z86" i="18"/>
  <c r="AA86" i="18"/>
  <c r="AB86" i="18"/>
  <c r="AC86" i="18"/>
  <c r="AD86" i="18"/>
  <c r="AE86" i="18"/>
  <c r="AF86" i="18"/>
  <c r="D87" i="18"/>
  <c r="E87" i="18"/>
  <c r="F87" i="18"/>
  <c r="G87" i="18"/>
  <c r="H87" i="18"/>
  <c r="I87" i="18"/>
  <c r="J87" i="18"/>
  <c r="K87" i="18"/>
  <c r="L87" i="18"/>
  <c r="M87" i="18"/>
  <c r="N87" i="18"/>
  <c r="O87" i="18"/>
  <c r="P87" i="18"/>
  <c r="Q87" i="18"/>
  <c r="R87" i="18"/>
  <c r="S87" i="18"/>
  <c r="T87" i="18"/>
  <c r="U87" i="18"/>
  <c r="V87" i="18"/>
  <c r="W87" i="18"/>
  <c r="X87" i="18"/>
  <c r="Y87" i="18"/>
  <c r="Z87" i="18"/>
  <c r="AA87" i="18"/>
  <c r="AB87" i="18"/>
  <c r="AC87" i="18"/>
  <c r="AD87" i="18"/>
  <c r="AE87" i="18"/>
  <c r="AF87" i="18"/>
  <c r="D88" i="18"/>
  <c r="E88" i="18"/>
  <c r="F88" i="18"/>
  <c r="G88" i="18"/>
  <c r="H88" i="18"/>
  <c r="I88" i="18"/>
  <c r="J88" i="18"/>
  <c r="K88" i="18"/>
  <c r="L88" i="18"/>
  <c r="M88" i="18"/>
  <c r="N88" i="18"/>
  <c r="O88" i="18"/>
  <c r="P88" i="18"/>
  <c r="Q88" i="18"/>
  <c r="R88" i="18"/>
  <c r="S88" i="18"/>
  <c r="T88" i="18"/>
  <c r="U88" i="18"/>
  <c r="V88" i="18"/>
  <c r="W88" i="18"/>
  <c r="X88" i="18"/>
  <c r="Y88" i="18"/>
  <c r="Z88" i="18"/>
  <c r="AA88" i="18"/>
  <c r="AB88" i="18"/>
  <c r="AC88" i="18"/>
  <c r="AD88" i="18"/>
  <c r="AE88" i="18"/>
  <c r="AF88" i="18"/>
  <c r="D89" i="18"/>
  <c r="E89" i="18"/>
  <c r="F89" i="18"/>
  <c r="G89" i="18"/>
  <c r="H89" i="18"/>
  <c r="I89" i="18"/>
  <c r="J89" i="18"/>
  <c r="K89" i="18"/>
  <c r="L89" i="18"/>
  <c r="M89" i="18"/>
  <c r="N89" i="18"/>
  <c r="O89" i="18"/>
  <c r="P89" i="18"/>
  <c r="Q89" i="18"/>
  <c r="R89" i="18"/>
  <c r="S89" i="18"/>
  <c r="T89" i="18"/>
  <c r="U89" i="18"/>
  <c r="V89" i="18"/>
  <c r="W89" i="18"/>
  <c r="X89" i="18"/>
  <c r="Y89" i="18"/>
  <c r="Z89" i="18"/>
  <c r="AA89" i="18"/>
  <c r="AB89" i="18"/>
  <c r="AC89" i="18"/>
  <c r="AD89" i="18"/>
  <c r="AE89" i="18"/>
  <c r="AF89" i="18"/>
  <c r="D90" i="18"/>
  <c r="E90" i="18"/>
  <c r="F90" i="18"/>
  <c r="G90" i="18"/>
  <c r="H90" i="18"/>
  <c r="I90" i="18"/>
  <c r="J90" i="18"/>
  <c r="K90" i="18"/>
  <c r="L90" i="18"/>
  <c r="M90" i="18"/>
  <c r="N90" i="18"/>
  <c r="O90" i="18"/>
  <c r="P90" i="18"/>
  <c r="Q90" i="18"/>
  <c r="R90" i="18"/>
  <c r="S90" i="18"/>
  <c r="T90" i="18"/>
  <c r="U90" i="18"/>
  <c r="V90" i="18"/>
  <c r="W90" i="18"/>
  <c r="X90" i="18"/>
  <c r="Y90" i="18"/>
  <c r="Z90" i="18"/>
  <c r="AA90" i="18"/>
  <c r="AB90" i="18"/>
  <c r="AC90" i="18"/>
  <c r="AD90" i="18"/>
  <c r="AE90" i="18"/>
  <c r="AF90" i="18"/>
  <c r="D91" i="18"/>
  <c r="E91" i="18"/>
  <c r="F91" i="18"/>
  <c r="G91" i="18"/>
  <c r="H91" i="18"/>
  <c r="I91" i="18"/>
  <c r="J91" i="18"/>
  <c r="K91" i="18"/>
  <c r="L91" i="18"/>
  <c r="M91" i="18"/>
  <c r="N91" i="18"/>
  <c r="O91" i="18"/>
  <c r="P91" i="18"/>
  <c r="Q91" i="18"/>
  <c r="R91" i="18"/>
  <c r="S91" i="18"/>
  <c r="T91" i="18"/>
  <c r="U91" i="18"/>
  <c r="V91" i="18"/>
  <c r="W91" i="18"/>
  <c r="X91" i="18"/>
  <c r="Y91" i="18"/>
  <c r="Z91" i="18"/>
  <c r="AA91" i="18"/>
  <c r="AB91" i="18"/>
  <c r="AC91" i="18"/>
  <c r="AD91" i="18"/>
  <c r="AE91" i="18"/>
  <c r="AF91" i="18"/>
  <c r="D92" i="18"/>
  <c r="E92" i="18"/>
  <c r="F92" i="18"/>
  <c r="G92" i="18"/>
  <c r="H92" i="18"/>
  <c r="I92" i="18"/>
  <c r="J92" i="18"/>
  <c r="K92" i="18"/>
  <c r="L92" i="18"/>
  <c r="M92" i="18"/>
  <c r="N92" i="18"/>
  <c r="O92" i="18"/>
  <c r="P92" i="18"/>
  <c r="Q92" i="18"/>
  <c r="R92" i="18"/>
  <c r="S92" i="18"/>
  <c r="T92" i="18"/>
  <c r="U92" i="18"/>
  <c r="V92" i="18"/>
  <c r="W92" i="18"/>
  <c r="X92" i="18"/>
  <c r="Y92" i="18"/>
  <c r="Z92" i="18"/>
  <c r="AA92" i="18"/>
  <c r="AB92" i="18"/>
  <c r="AC92" i="18"/>
  <c r="AD92" i="18"/>
  <c r="AE92" i="18"/>
  <c r="AF92" i="18"/>
  <c r="D93" i="18"/>
  <c r="E93" i="18"/>
  <c r="F93" i="18"/>
  <c r="G93" i="18"/>
  <c r="H93" i="18"/>
  <c r="I93" i="18"/>
  <c r="J93" i="18"/>
  <c r="K93" i="18"/>
  <c r="L93" i="18"/>
  <c r="M93" i="18"/>
  <c r="N93" i="18"/>
  <c r="O93" i="18"/>
  <c r="P93" i="18"/>
  <c r="Q93" i="18"/>
  <c r="R93" i="18"/>
  <c r="S93" i="18"/>
  <c r="T93" i="18"/>
  <c r="U93" i="18"/>
  <c r="V93" i="18"/>
  <c r="W93" i="18"/>
  <c r="X93" i="18"/>
  <c r="Y93" i="18"/>
  <c r="Z93" i="18"/>
  <c r="AA93" i="18"/>
  <c r="AB93" i="18"/>
  <c r="AC93" i="18"/>
  <c r="AD93" i="18"/>
  <c r="AE93" i="18"/>
  <c r="AF93" i="18"/>
  <c r="D94" i="18"/>
  <c r="E94" i="18"/>
  <c r="F94" i="18"/>
  <c r="G94" i="18"/>
  <c r="H94" i="18"/>
  <c r="I94" i="18"/>
  <c r="J94" i="18"/>
  <c r="K94" i="18"/>
  <c r="L94" i="18"/>
  <c r="M94" i="18"/>
  <c r="N94" i="18"/>
  <c r="O94" i="18"/>
  <c r="P94" i="18"/>
  <c r="Q94" i="18"/>
  <c r="R94" i="18"/>
  <c r="S94" i="18"/>
  <c r="T94" i="18"/>
  <c r="U94" i="18"/>
  <c r="V94" i="18"/>
  <c r="W94" i="18"/>
  <c r="X94" i="18"/>
  <c r="Y94" i="18"/>
  <c r="Z94" i="18"/>
  <c r="AA94" i="18"/>
  <c r="AB94" i="18"/>
  <c r="AC94" i="18"/>
  <c r="AD94" i="18"/>
  <c r="AE94" i="18"/>
  <c r="AF94" i="18"/>
  <c r="D95" i="18"/>
  <c r="E95" i="18"/>
  <c r="F95" i="18"/>
  <c r="G95" i="18"/>
  <c r="H95" i="18"/>
  <c r="I95" i="18"/>
  <c r="J95" i="18"/>
  <c r="K95" i="18"/>
  <c r="L95" i="18"/>
  <c r="M95" i="18"/>
  <c r="N95" i="18"/>
  <c r="O95" i="18"/>
  <c r="P95" i="18"/>
  <c r="Q95" i="18"/>
  <c r="R95" i="18"/>
  <c r="S95" i="18"/>
  <c r="T95" i="18"/>
  <c r="U95" i="18"/>
  <c r="V95" i="18"/>
  <c r="W95" i="18"/>
  <c r="X95" i="18"/>
  <c r="Y95" i="18"/>
  <c r="Z95" i="18"/>
  <c r="AA95" i="18"/>
  <c r="AB95" i="18"/>
  <c r="AC95" i="18"/>
  <c r="AD95" i="18"/>
  <c r="AE95" i="18"/>
  <c r="AF95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78" i="18"/>
  <c r="V54" i="15" l="1"/>
  <c r="U54" i="15"/>
  <c r="T54" i="15"/>
  <c r="S54" i="15"/>
  <c r="R54" i="15"/>
  <c r="Q54" i="15"/>
  <c r="P54" i="15"/>
  <c r="O54" i="15"/>
  <c r="N54" i="15"/>
  <c r="M54" i="15"/>
  <c r="L54" i="15"/>
  <c r="K54" i="15"/>
  <c r="J54" i="15"/>
  <c r="I54" i="15"/>
  <c r="H54" i="15"/>
  <c r="G54" i="15"/>
  <c r="F54" i="15"/>
  <c r="E54" i="15"/>
  <c r="D54" i="15"/>
  <c r="C54" i="15"/>
  <c r="V53" i="15"/>
  <c r="U53" i="15"/>
  <c r="T53" i="15"/>
  <c r="S53" i="15"/>
  <c r="R53" i="15"/>
  <c r="Q53" i="15"/>
  <c r="P53" i="15"/>
  <c r="O53" i="15"/>
  <c r="N53" i="15"/>
  <c r="M53" i="15"/>
  <c r="L53" i="15"/>
  <c r="K53" i="15"/>
  <c r="J53" i="15"/>
  <c r="I53" i="15"/>
  <c r="H53" i="15"/>
  <c r="G53" i="15"/>
  <c r="F53" i="15"/>
  <c r="E53" i="15"/>
  <c r="D53" i="15"/>
  <c r="D55" i="15" s="1"/>
  <c r="C53" i="15"/>
  <c r="V52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G52" i="15"/>
  <c r="F52" i="15"/>
  <c r="E52" i="15"/>
  <c r="D52" i="15"/>
  <c r="C52" i="15"/>
  <c r="V51" i="15"/>
  <c r="U51" i="15"/>
  <c r="T51" i="15"/>
  <c r="S51" i="15"/>
  <c r="R51" i="15"/>
  <c r="Q51" i="15"/>
  <c r="P51" i="15"/>
  <c r="O51" i="15"/>
  <c r="N51" i="15"/>
  <c r="M51" i="15"/>
  <c r="L51" i="15"/>
  <c r="K51" i="15"/>
  <c r="J51" i="15"/>
  <c r="I51" i="15"/>
  <c r="H51" i="15"/>
  <c r="G51" i="15"/>
  <c r="F51" i="15"/>
  <c r="E51" i="15"/>
  <c r="D51" i="15"/>
  <c r="C51" i="15"/>
  <c r="V50" i="15"/>
  <c r="U50" i="15"/>
  <c r="T50" i="15"/>
  <c r="S50" i="15"/>
  <c r="R50" i="15"/>
  <c r="Q50" i="15"/>
  <c r="P50" i="15"/>
  <c r="P55" i="15" s="1"/>
  <c r="O50" i="15"/>
  <c r="N50" i="15"/>
  <c r="M50" i="15"/>
  <c r="L50" i="15"/>
  <c r="K50" i="15"/>
  <c r="J50" i="15"/>
  <c r="J55" i="15" s="1"/>
  <c r="I50" i="15"/>
  <c r="I55" i="15" s="1"/>
  <c r="H50" i="15"/>
  <c r="H55" i="15" s="1"/>
  <c r="G50" i="15"/>
  <c r="F50" i="15"/>
  <c r="F55" i="15" s="1"/>
  <c r="E50" i="15"/>
  <c r="D50" i="15"/>
  <c r="C50" i="15"/>
  <c r="Q55" i="15"/>
  <c r="E55" i="15"/>
  <c r="V49" i="15"/>
  <c r="U49" i="15"/>
  <c r="T49" i="15"/>
  <c r="S49" i="15"/>
  <c r="R49" i="15"/>
  <c r="Q49" i="15"/>
  <c r="P49" i="15"/>
  <c r="O49" i="15"/>
  <c r="N49" i="15"/>
  <c r="M49" i="15"/>
  <c r="L49" i="15"/>
  <c r="K49" i="15"/>
  <c r="J49" i="15"/>
  <c r="I49" i="15"/>
  <c r="H49" i="15"/>
  <c r="G49" i="15"/>
  <c r="F49" i="15"/>
  <c r="E49" i="15"/>
  <c r="D49" i="15"/>
  <c r="C49" i="15"/>
  <c r="V43" i="15"/>
  <c r="U43" i="15"/>
  <c r="T43" i="15"/>
  <c r="S43" i="15"/>
  <c r="R43" i="15"/>
  <c r="Q43" i="15"/>
  <c r="P43" i="15"/>
  <c r="O43" i="15"/>
  <c r="N43" i="15"/>
  <c r="M43" i="15"/>
  <c r="L43" i="15"/>
  <c r="K43" i="15"/>
  <c r="J43" i="15"/>
  <c r="I43" i="15"/>
  <c r="H43" i="15"/>
  <c r="G43" i="15"/>
  <c r="F43" i="15"/>
  <c r="E43" i="15"/>
  <c r="D43" i="15"/>
  <c r="C43" i="15"/>
  <c r="V37" i="15"/>
  <c r="U37" i="15"/>
  <c r="T37" i="15"/>
  <c r="S37" i="15"/>
  <c r="R37" i="15"/>
  <c r="Q37" i="15"/>
  <c r="P37" i="15"/>
  <c r="O37" i="15"/>
  <c r="N37" i="15"/>
  <c r="M37" i="15"/>
  <c r="L37" i="15"/>
  <c r="K37" i="15"/>
  <c r="J37" i="15"/>
  <c r="I37" i="15"/>
  <c r="H37" i="15"/>
  <c r="G37" i="15"/>
  <c r="F37" i="15"/>
  <c r="E37" i="15"/>
  <c r="D37" i="15"/>
  <c r="C37" i="15"/>
  <c r="V31" i="15"/>
  <c r="U31" i="15"/>
  <c r="T31" i="15"/>
  <c r="S31" i="15"/>
  <c r="R31" i="15"/>
  <c r="Q31" i="15"/>
  <c r="P31" i="15"/>
  <c r="O31" i="15"/>
  <c r="N31" i="15"/>
  <c r="M31" i="15"/>
  <c r="L31" i="15"/>
  <c r="K31" i="15"/>
  <c r="J31" i="15"/>
  <c r="I31" i="15"/>
  <c r="H31" i="15"/>
  <c r="G31" i="15"/>
  <c r="F31" i="15"/>
  <c r="E31" i="15"/>
  <c r="D31" i="15"/>
  <c r="C31" i="15"/>
  <c r="V25" i="15"/>
  <c r="U25" i="15"/>
  <c r="T25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E25" i="15"/>
  <c r="D25" i="15"/>
  <c r="C25" i="15"/>
  <c r="V19" i="15"/>
  <c r="U19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D13" i="15"/>
  <c r="C13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D7" i="15"/>
  <c r="C7" i="15"/>
  <c r="R55" i="15" l="1"/>
  <c r="U55" i="15"/>
  <c r="V55" i="15"/>
  <c r="G55" i="15"/>
  <c r="S55" i="15"/>
  <c r="T55" i="15"/>
  <c r="M55" i="15"/>
  <c r="C55" i="15"/>
  <c r="L55" i="15"/>
  <c r="K55" i="15"/>
  <c r="N55" i="15"/>
  <c r="O55" i="15"/>
  <c r="AF20" i="17" l="1"/>
  <c r="AE20" i="17"/>
  <c r="AD20" i="17"/>
  <c r="AC20" i="17"/>
  <c r="AB20" i="17"/>
  <c r="AA20" i="17"/>
  <c r="Z20" i="17"/>
  <c r="Y20" i="17"/>
  <c r="X20" i="17"/>
  <c r="W20" i="17"/>
  <c r="V20" i="17"/>
  <c r="U20" i="17"/>
  <c r="T20" i="17"/>
  <c r="S20" i="17"/>
  <c r="R20" i="17"/>
  <c r="Q20" i="17"/>
  <c r="P20" i="17"/>
  <c r="O20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AF39" i="17"/>
  <c r="AE39" i="17"/>
  <c r="AD39" i="17"/>
  <c r="AC39" i="17"/>
  <c r="AB39" i="17"/>
  <c r="AA39" i="17"/>
  <c r="Z39" i="17"/>
  <c r="Y39" i="17"/>
  <c r="X39" i="17"/>
  <c r="W39" i="17"/>
  <c r="V39" i="17"/>
  <c r="U39" i="17"/>
  <c r="T39" i="17"/>
  <c r="S39" i="17"/>
  <c r="R39" i="17"/>
  <c r="Q39" i="17"/>
  <c r="P39" i="17"/>
  <c r="O39" i="17"/>
  <c r="N39" i="17"/>
  <c r="M39" i="17"/>
  <c r="L39" i="17"/>
  <c r="K39" i="17"/>
  <c r="J39" i="17"/>
  <c r="I39" i="17"/>
  <c r="H39" i="17"/>
  <c r="G39" i="17"/>
  <c r="F39" i="17"/>
  <c r="E39" i="17"/>
  <c r="D39" i="17"/>
  <c r="C39" i="17"/>
  <c r="D58" i="17"/>
  <c r="E58" i="17"/>
  <c r="F58" i="17"/>
  <c r="G58" i="17"/>
  <c r="H58" i="17"/>
  <c r="I58" i="17"/>
  <c r="J58" i="17"/>
  <c r="K58" i="17"/>
  <c r="L58" i="17"/>
  <c r="M58" i="17"/>
  <c r="N58" i="17"/>
  <c r="O58" i="17"/>
  <c r="P58" i="17"/>
  <c r="Q58" i="17"/>
  <c r="R58" i="17"/>
  <c r="S58" i="17"/>
  <c r="T58" i="17"/>
  <c r="U58" i="17"/>
  <c r="V58" i="17"/>
  <c r="W58" i="17"/>
  <c r="X58" i="17"/>
  <c r="Y58" i="17"/>
  <c r="Z58" i="17"/>
  <c r="AA58" i="17"/>
  <c r="AB58" i="17"/>
  <c r="AC58" i="17"/>
  <c r="AD58" i="17"/>
  <c r="AE58" i="17"/>
  <c r="AF58" i="17"/>
  <c r="C58" i="17"/>
  <c r="D59" i="17"/>
  <c r="E59" i="17"/>
  <c r="F59" i="17"/>
  <c r="G59" i="17"/>
  <c r="H59" i="17"/>
  <c r="I59" i="17"/>
  <c r="J59" i="17"/>
  <c r="K59" i="17"/>
  <c r="L59" i="17"/>
  <c r="M59" i="17"/>
  <c r="N59" i="17"/>
  <c r="O59" i="17"/>
  <c r="P59" i="17"/>
  <c r="Q59" i="17"/>
  <c r="R59" i="17"/>
  <c r="S59" i="17"/>
  <c r="T59" i="17"/>
  <c r="U59" i="17"/>
  <c r="V59" i="17"/>
  <c r="W59" i="17"/>
  <c r="X59" i="17"/>
  <c r="Y59" i="17"/>
  <c r="Z59" i="17"/>
  <c r="AA59" i="17"/>
  <c r="AB59" i="17"/>
  <c r="AC59" i="17"/>
  <c r="AD59" i="17"/>
  <c r="AE59" i="17"/>
  <c r="AF59" i="17"/>
  <c r="D60" i="17"/>
  <c r="E60" i="17"/>
  <c r="F60" i="17"/>
  <c r="G60" i="17"/>
  <c r="H60" i="17"/>
  <c r="I60" i="17"/>
  <c r="J60" i="17"/>
  <c r="K60" i="17"/>
  <c r="L60" i="17"/>
  <c r="M60" i="17"/>
  <c r="N60" i="17"/>
  <c r="O60" i="17"/>
  <c r="P60" i="17"/>
  <c r="Q60" i="17"/>
  <c r="R60" i="17"/>
  <c r="S60" i="17"/>
  <c r="T60" i="17"/>
  <c r="U60" i="17"/>
  <c r="V60" i="17"/>
  <c r="W60" i="17"/>
  <c r="X60" i="17"/>
  <c r="Y60" i="17"/>
  <c r="Z60" i="17"/>
  <c r="AA60" i="17"/>
  <c r="AB60" i="17"/>
  <c r="AC60" i="17"/>
  <c r="AD60" i="17"/>
  <c r="AE60" i="17"/>
  <c r="AF60" i="17"/>
  <c r="D61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Q61" i="17"/>
  <c r="R61" i="17"/>
  <c r="S61" i="17"/>
  <c r="T61" i="17"/>
  <c r="U61" i="17"/>
  <c r="V61" i="17"/>
  <c r="W61" i="17"/>
  <c r="X61" i="17"/>
  <c r="Y61" i="17"/>
  <c r="Z61" i="17"/>
  <c r="AA61" i="17"/>
  <c r="AB61" i="17"/>
  <c r="AC61" i="17"/>
  <c r="AD61" i="17"/>
  <c r="AE61" i="17"/>
  <c r="AF61" i="17"/>
  <c r="D62" i="17"/>
  <c r="E62" i="17"/>
  <c r="F62" i="17"/>
  <c r="G62" i="17"/>
  <c r="H62" i="17"/>
  <c r="I62" i="17"/>
  <c r="J62" i="17"/>
  <c r="K62" i="17"/>
  <c r="L62" i="17"/>
  <c r="M62" i="17"/>
  <c r="N62" i="17"/>
  <c r="O62" i="17"/>
  <c r="P62" i="17"/>
  <c r="Q62" i="17"/>
  <c r="R62" i="17"/>
  <c r="S62" i="17"/>
  <c r="T62" i="17"/>
  <c r="U62" i="17"/>
  <c r="V62" i="17"/>
  <c r="W62" i="17"/>
  <c r="X62" i="17"/>
  <c r="Y62" i="17"/>
  <c r="Z62" i="17"/>
  <c r="AA62" i="17"/>
  <c r="AB62" i="17"/>
  <c r="AC62" i="17"/>
  <c r="AD62" i="17"/>
  <c r="AE62" i="17"/>
  <c r="AF62" i="17"/>
  <c r="D63" i="17"/>
  <c r="E63" i="17"/>
  <c r="F63" i="17"/>
  <c r="G63" i="17"/>
  <c r="H63" i="17"/>
  <c r="I63" i="17"/>
  <c r="J63" i="17"/>
  <c r="K63" i="17"/>
  <c r="L63" i="17"/>
  <c r="M63" i="17"/>
  <c r="N63" i="17"/>
  <c r="O63" i="17"/>
  <c r="P63" i="17"/>
  <c r="Q63" i="17"/>
  <c r="R63" i="17"/>
  <c r="S63" i="17"/>
  <c r="T63" i="17"/>
  <c r="U63" i="17"/>
  <c r="V63" i="17"/>
  <c r="W63" i="17"/>
  <c r="X63" i="17"/>
  <c r="Y63" i="17"/>
  <c r="Z63" i="17"/>
  <c r="AA63" i="17"/>
  <c r="AB63" i="17"/>
  <c r="AC63" i="17"/>
  <c r="AD63" i="17"/>
  <c r="AE63" i="17"/>
  <c r="AF63" i="17"/>
  <c r="D64" i="17"/>
  <c r="E64" i="17"/>
  <c r="F64" i="17"/>
  <c r="G64" i="17"/>
  <c r="H64" i="17"/>
  <c r="I64" i="17"/>
  <c r="J64" i="17"/>
  <c r="K64" i="17"/>
  <c r="L64" i="17"/>
  <c r="M64" i="17"/>
  <c r="N64" i="17"/>
  <c r="O64" i="17"/>
  <c r="P64" i="17"/>
  <c r="Q64" i="17"/>
  <c r="R64" i="17"/>
  <c r="S64" i="17"/>
  <c r="T64" i="17"/>
  <c r="U64" i="17"/>
  <c r="V64" i="17"/>
  <c r="W64" i="17"/>
  <c r="X64" i="17"/>
  <c r="Y64" i="17"/>
  <c r="Z64" i="17"/>
  <c r="AA64" i="17"/>
  <c r="AB64" i="17"/>
  <c r="AC64" i="17"/>
  <c r="AD64" i="17"/>
  <c r="AE64" i="17"/>
  <c r="AF64" i="17"/>
  <c r="D65" i="17"/>
  <c r="E65" i="17"/>
  <c r="F65" i="17"/>
  <c r="G65" i="17"/>
  <c r="H65" i="17"/>
  <c r="I65" i="17"/>
  <c r="J65" i="17"/>
  <c r="K65" i="17"/>
  <c r="L65" i="17"/>
  <c r="M65" i="17"/>
  <c r="N65" i="17"/>
  <c r="O65" i="17"/>
  <c r="P65" i="17"/>
  <c r="Q65" i="17"/>
  <c r="R65" i="17"/>
  <c r="S65" i="17"/>
  <c r="T65" i="17"/>
  <c r="U65" i="17"/>
  <c r="V65" i="17"/>
  <c r="W65" i="17"/>
  <c r="X65" i="17"/>
  <c r="Y65" i="17"/>
  <c r="Z65" i="17"/>
  <c r="AA65" i="17"/>
  <c r="AB65" i="17"/>
  <c r="AC65" i="17"/>
  <c r="AD65" i="17"/>
  <c r="AE65" i="17"/>
  <c r="AF65" i="17"/>
  <c r="D66" i="17"/>
  <c r="E66" i="17"/>
  <c r="F66" i="17"/>
  <c r="G66" i="17"/>
  <c r="H66" i="17"/>
  <c r="I66" i="17"/>
  <c r="J66" i="17"/>
  <c r="K66" i="17"/>
  <c r="L66" i="17"/>
  <c r="M66" i="17"/>
  <c r="N66" i="17"/>
  <c r="O66" i="17"/>
  <c r="P66" i="17"/>
  <c r="Q66" i="17"/>
  <c r="R66" i="17"/>
  <c r="S66" i="17"/>
  <c r="T66" i="17"/>
  <c r="U66" i="17"/>
  <c r="V66" i="17"/>
  <c r="W66" i="17"/>
  <c r="X66" i="17"/>
  <c r="Y66" i="17"/>
  <c r="Z66" i="17"/>
  <c r="AA66" i="17"/>
  <c r="AB66" i="17"/>
  <c r="AC66" i="17"/>
  <c r="AD66" i="17"/>
  <c r="AE66" i="17"/>
  <c r="AF66" i="17"/>
  <c r="D67" i="17"/>
  <c r="E67" i="17"/>
  <c r="F67" i="17"/>
  <c r="G67" i="17"/>
  <c r="H67" i="17"/>
  <c r="I67" i="17"/>
  <c r="J67" i="17"/>
  <c r="K67" i="17"/>
  <c r="L67" i="17"/>
  <c r="M67" i="17"/>
  <c r="N67" i="17"/>
  <c r="O67" i="17"/>
  <c r="P67" i="17"/>
  <c r="Q67" i="17"/>
  <c r="R67" i="17"/>
  <c r="S67" i="17"/>
  <c r="T67" i="17"/>
  <c r="U67" i="17"/>
  <c r="V67" i="17"/>
  <c r="W67" i="17"/>
  <c r="X67" i="17"/>
  <c r="Y67" i="17"/>
  <c r="Z67" i="17"/>
  <c r="AA67" i="17"/>
  <c r="AB67" i="17"/>
  <c r="AC67" i="17"/>
  <c r="AD67" i="17"/>
  <c r="AE67" i="17"/>
  <c r="AF67" i="17"/>
  <c r="D68" i="17"/>
  <c r="E68" i="17"/>
  <c r="F68" i="17"/>
  <c r="G68" i="17"/>
  <c r="H68" i="17"/>
  <c r="I68" i="17"/>
  <c r="J68" i="17"/>
  <c r="K68" i="17"/>
  <c r="L68" i="17"/>
  <c r="M68" i="17"/>
  <c r="N68" i="17"/>
  <c r="O68" i="17"/>
  <c r="P68" i="17"/>
  <c r="Q68" i="17"/>
  <c r="R68" i="17"/>
  <c r="S68" i="17"/>
  <c r="T68" i="17"/>
  <c r="U68" i="17"/>
  <c r="V68" i="17"/>
  <c r="W68" i="17"/>
  <c r="X68" i="17"/>
  <c r="Y68" i="17"/>
  <c r="Z68" i="17"/>
  <c r="AA68" i="17"/>
  <c r="AB68" i="17"/>
  <c r="AC68" i="17"/>
  <c r="AD68" i="17"/>
  <c r="AE68" i="17"/>
  <c r="AF68" i="17"/>
  <c r="D69" i="17"/>
  <c r="E69" i="17"/>
  <c r="F69" i="17"/>
  <c r="G69" i="17"/>
  <c r="H69" i="17"/>
  <c r="I69" i="17"/>
  <c r="J69" i="17"/>
  <c r="K69" i="17"/>
  <c r="L69" i="17"/>
  <c r="M69" i="17"/>
  <c r="N69" i="17"/>
  <c r="O69" i="17"/>
  <c r="P69" i="17"/>
  <c r="Q69" i="17"/>
  <c r="R69" i="17"/>
  <c r="S69" i="17"/>
  <c r="T69" i="17"/>
  <c r="U69" i="17"/>
  <c r="V69" i="17"/>
  <c r="W69" i="17"/>
  <c r="X69" i="17"/>
  <c r="Y69" i="17"/>
  <c r="Z69" i="17"/>
  <c r="AA69" i="17"/>
  <c r="AB69" i="17"/>
  <c r="AC69" i="17"/>
  <c r="AD69" i="17"/>
  <c r="AE69" i="17"/>
  <c r="AF69" i="17"/>
  <c r="D70" i="17"/>
  <c r="E70" i="17"/>
  <c r="F70" i="17"/>
  <c r="G70" i="17"/>
  <c r="H70" i="17"/>
  <c r="I70" i="17"/>
  <c r="J70" i="17"/>
  <c r="K70" i="17"/>
  <c r="L70" i="17"/>
  <c r="M70" i="17"/>
  <c r="N70" i="17"/>
  <c r="O70" i="17"/>
  <c r="P70" i="17"/>
  <c r="Q70" i="17"/>
  <c r="R70" i="17"/>
  <c r="S70" i="17"/>
  <c r="T70" i="17"/>
  <c r="U70" i="17"/>
  <c r="V70" i="17"/>
  <c r="W70" i="17"/>
  <c r="X70" i="17"/>
  <c r="Y70" i="17"/>
  <c r="Z70" i="17"/>
  <c r="AA70" i="17"/>
  <c r="AB70" i="17"/>
  <c r="AC70" i="17"/>
  <c r="AD70" i="17"/>
  <c r="AE70" i="17"/>
  <c r="AF70" i="17"/>
  <c r="D71" i="17"/>
  <c r="E71" i="17"/>
  <c r="F71" i="17"/>
  <c r="G71" i="17"/>
  <c r="H71" i="17"/>
  <c r="I71" i="17"/>
  <c r="J71" i="17"/>
  <c r="K71" i="17"/>
  <c r="L71" i="17"/>
  <c r="M71" i="17"/>
  <c r="N71" i="17"/>
  <c r="O71" i="17"/>
  <c r="P71" i="17"/>
  <c r="Q71" i="17"/>
  <c r="R71" i="17"/>
  <c r="S71" i="17"/>
  <c r="T71" i="17"/>
  <c r="U71" i="17"/>
  <c r="V71" i="17"/>
  <c r="W71" i="17"/>
  <c r="X71" i="17"/>
  <c r="Y71" i="17"/>
  <c r="Z71" i="17"/>
  <c r="AA71" i="17"/>
  <c r="AB71" i="17"/>
  <c r="AC71" i="17"/>
  <c r="AD71" i="17"/>
  <c r="AE71" i="17"/>
  <c r="AF71" i="17"/>
  <c r="D72" i="17"/>
  <c r="E72" i="17"/>
  <c r="F72" i="17"/>
  <c r="G72" i="17"/>
  <c r="H72" i="17"/>
  <c r="I72" i="17"/>
  <c r="J72" i="17"/>
  <c r="K72" i="17"/>
  <c r="L72" i="17"/>
  <c r="M72" i="17"/>
  <c r="N72" i="17"/>
  <c r="O72" i="17"/>
  <c r="P72" i="17"/>
  <c r="Q72" i="17"/>
  <c r="R72" i="17"/>
  <c r="S72" i="17"/>
  <c r="T72" i="17"/>
  <c r="U72" i="17"/>
  <c r="V72" i="17"/>
  <c r="W72" i="17"/>
  <c r="X72" i="17"/>
  <c r="Y72" i="17"/>
  <c r="Z72" i="17"/>
  <c r="AA72" i="17"/>
  <c r="AB72" i="17"/>
  <c r="AC72" i="17"/>
  <c r="AD72" i="17"/>
  <c r="AE72" i="17"/>
  <c r="AF72" i="17"/>
  <c r="D73" i="17"/>
  <c r="E73" i="17"/>
  <c r="F73" i="17"/>
  <c r="G73" i="17"/>
  <c r="H73" i="17"/>
  <c r="I73" i="17"/>
  <c r="J73" i="17"/>
  <c r="K73" i="17"/>
  <c r="L73" i="17"/>
  <c r="M73" i="17"/>
  <c r="N73" i="17"/>
  <c r="O73" i="17"/>
  <c r="P73" i="17"/>
  <c r="Q73" i="17"/>
  <c r="R73" i="17"/>
  <c r="S73" i="17"/>
  <c r="T73" i="17"/>
  <c r="U73" i="17"/>
  <c r="V73" i="17"/>
  <c r="W73" i="17"/>
  <c r="X73" i="17"/>
  <c r="Y73" i="17"/>
  <c r="Z73" i="17"/>
  <c r="AA73" i="17"/>
  <c r="AB73" i="17"/>
  <c r="AC73" i="17"/>
  <c r="AD73" i="17"/>
  <c r="AE73" i="17"/>
  <c r="AF73" i="17"/>
  <c r="D74" i="17"/>
  <c r="E74" i="17"/>
  <c r="F74" i="17"/>
  <c r="G74" i="17"/>
  <c r="H74" i="17"/>
  <c r="I74" i="17"/>
  <c r="J74" i="17"/>
  <c r="K74" i="17"/>
  <c r="L74" i="17"/>
  <c r="M74" i="17"/>
  <c r="N74" i="17"/>
  <c r="O74" i="17"/>
  <c r="P74" i="17"/>
  <c r="Q74" i="17"/>
  <c r="R74" i="17"/>
  <c r="S74" i="17"/>
  <c r="T74" i="17"/>
  <c r="U74" i="17"/>
  <c r="V74" i="17"/>
  <c r="W74" i="17"/>
  <c r="X74" i="17"/>
  <c r="Y74" i="17"/>
  <c r="Z74" i="17"/>
  <c r="AA74" i="17"/>
  <c r="AB74" i="17"/>
  <c r="AC74" i="17"/>
  <c r="AD74" i="17"/>
  <c r="AE74" i="17"/>
  <c r="AF74" i="17"/>
  <c r="D75" i="17"/>
  <c r="E75" i="17"/>
  <c r="F75" i="17"/>
  <c r="G75" i="17"/>
  <c r="H75" i="17"/>
  <c r="I75" i="17"/>
  <c r="J75" i="17"/>
  <c r="K75" i="17"/>
  <c r="L75" i="17"/>
  <c r="M75" i="17"/>
  <c r="N75" i="17"/>
  <c r="O75" i="17"/>
  <c r="P75" i="17"/>
  <c r="Q75" i="17"/>
  <c r="R75" i="17"/>
  <c r="S75" i="17"/>
  <c r="T75" i="17"/>
  <c r="U75" i="17"/>
  <c r="V75" i="17"/>
  <c r="W75" i="17"/>
  <c r="X75" i="17"/>
  <c r="Y75" i="17"/>
  <c r="Z75" i="17"/>
  <c r="AA75" i="17"/>
  <c r="AB75" i="17"/>
  <c r="AC75" i="17"/>
  <c r="AD75" i="17"/>
  <c r="AE75" i="17"/>
  <c r="AF75" i="17"/>
  <c r="D76" i="17"/>
  <c r="E76" i="17"/>
  <c r="F76" i="17"/>
  <c r="G76" i="17"/>
  <c r="H76" i="17"/>
  <c r="I76" i="17"/>
  <c r="J76" i="17"/>
  <c r="K76" i="17"/>
  <c r="L76" i="17"/>
  <c r="M76" i="17"/>
  <c r="N76" i="17"/>
  <c r="O76" i="17"/>
  <c r="P76" i="17"/>
  <c r="Q76" i="17"/>
  <c r="R76" i="17"/>
  <c r="S76" i="17"/>
  <c r="T76" i="17"/>
  <c r="U76" i="17"/>
  <c r="V76" i="17"/>
  <c r="W76" i="17"/>
  <c r="X76" i="17"/>
  <c r="Y76" i="17"/>
  <c r="Z76" i="17"/>
  <c r="AA76" i="17"/>
  <c r="AB76" i="17"/>
  <c r="AC76" i="17"/>
  <c r="AD76" i="17"/>
  <c r="AE76" i="17"/>
  <c r="AF76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C75" i="17"/>
  <c r="C76" i="17"/>
  <c r="C59" i="17"/>
  <c r="AA77" i="17" l="1"/>
  <c r="U77" i="17"/>
  <c r="AF77" i="17"/>
  <c r="W77" i="17"/>
  <c r="T77" i="17"/>
  <c r="O77" i="17"/>
  <c r="K77" i="17"/>
  <c r="I77" i="17"/>
  <c r="H77" i="17"/>
  <c r="AB77" i="17"/>
  <c r="P77" i="17"/>
  <c r="D77" i="17"/>
  <c r="Z77" i="17"/>
  <c r="N77" i="17"/>
  <c r="AC77" i="17"/>
  <c r="Q77" i="17"/>
  <c r="E77" i="17"/>
  <c r="C77" i="17"/>
  <c r="Y77" i="17"/>
  <c r="M77" i="17"/>
  <c r="AE77" i="17"/>
  <c r="S77" i="17"/>
  <c r="G77" i="17"/>
  <c r="X77" i="17"/>
  <c r="L77" i="17"/>
  <c r="AD77" i="17"/>
  <c r="R77" i="17"/>
  <c r="F77" i="17"/>
  <c r="V77" i="17"/>
  <c r="J77" i="17"/>
  <c r="D96" i="18"/>
  <c r="E96" i="18"/>
  <c r="F96" i="18"/>
  <c r="G96" i="18"/>
  <c r="H96" i="18"/>
  <c r="I96" i="18"/>
  <c r="J96" i="18"/>
  <c r="K96" i="18"/>
  <c r="L96" i="18"/>
  <c r="M96" i="18"/>
  <c r="N96" i="18"/>
  <c r="O96" i="18"/>
  <c r="P96" i="18"/>
  <c r="Q96" i="18"/>
  <c r="R96" i="18"/>
  <c r="S96" i="18"/>
  <c r="T96" i="18"/>
  <c r="U96" i="18"/>
  <c r="V96" i="18"/>
  <c r="W96" i="18"/>
  <c r="X96" i="18"/>
  <c r="Y96" i="18"/>
  <c r="Z96" i="18"/>
  <c r="AA96" i="18"/>
  <c r="AB96" i="18"/>
  <c r="AC96" i="18"/>
  <c r="AD96" i="18"/>
  <c r="AE96" i="18"/>
  <c r="AF96" i="18"/>
  <c r="C96" i="18"/>
  <c r="D77" i="18"/>
  <c r="E77" i="18"/>
  <c r="F77" i="18"/>
  <c r="G77" i="18"/>
  <c r="H77" i="18"/>
  <c r="I77" i="18"/>
  <c r="J77" i="18"/>
  <c r="K77" i="18"/>
  <c r="L77" i="18"/>
  <c r="M77" i="18"/>
  <c r="N77" i="18"/>
  <c r="O77" i="18"/>
  <c r="P77" i="18"/>
  <c r="Q77" i="18"/>
  <c r="R77" i="18"/>
  <c r="S77" i="18"/>
  <c r="T77" i="18"/>
  <c r="U77" i="18"/>
  <c r="V77" i="18"/>
  <c r="W77" i="18"/>
  <c r="X77" i="18"/>
  <c r="Y77" i="18"/>
  <c r="Z77" i="18"/>
  <c r="AA77" i="18"/>
  <c r="AB77" i="18"/>
  <c r="AC77" i="18"/>
  <c r="AD77" i="18"/>
  <c r="AE77" i="18"/>
  <c r="AF77" i="18"/>
  <c r="C77" i="18"/>
  <c r="D58" i="18"/>
  <c r="E58" i="18"/>
  <c r="F58" i="18"/>
  <c r="G58" i="18"/>
  <c r="H58" i="18"/>
  <c r="I58" i="18"/>
  <c r="J58" i="18"/>
  <c r="K58" i="18"/>
  <c r="L58" i="18"/>
  <c r="M58" i="18"/>
  <c r="N58" i="18"/>
  <c r="O58" i="18"/>
  <c r="P58" i="18"/>
  <c r="Q58" i="18"/>
  <c r="R58" i="18"/>
  <c r="S58" i="18"/>
  <c r="T58" i="18"/>
  <c r="U58" i="18"/>
  <c r="V58" i="18"/>
  <c r="W58" i="18"/>
  <c r="X58" i="18"/>
  <c r="Y58" i="18"/>
  <c r="Z58" i="18"/>
  <c r="AA58" i="18"/>
  <c r="AB58" i="18"/>
  <c r="AC58" i="18"/>
  <c r="AD58" i="18"/>
  <c r="AE58" i="18"/>
  <c r="AF58" i="18"/>
  <c r="C58" i="18"/>
  <c r="D49" i="20"/>
  <c r="E49" i="20"/>
  <c r="F49" i="20"/>
  <c r="G49" i="20"/>
  <c r="H49" i="20"/>
  <c r="I49" i="20"/>
  <c r="J49" i="20"/>
  <c r="K49" i="20"/>
  <c r="L49" i="20"/>
  <c r="M49" i="20"/>
  <c r="N49" i="20"/>
  <c r="O49" i="20"/>
  <c r="P49" i="20"/>
  <c r="Q49" i="20"/>
  <c r="R49" i="20"/>
  <c r="S49" i="20"/>
  <c r="T49" i="20"/>
  <c r="U49" i="20"/>
  <c r="V49" i="20"/>
  <c r="W49" i="20"/>
  <c r="X49" i="20"/>
  <c r="Y49" i="20"/>
  <c r="Z49" i="20"/>
  <c r="AA49" i="20"/>
  <c r="AB49" i="20"/>
  <c r="AC49" i="20"/>
  <c r="AD49" i="20"/>
  <c r="AE49" i="20"/>
  <c r="AF49" i="20"/>
  <c r="C49" i="20"/>
  <c r="D45" i="20"/>
  <c r="E45" i="20"/>
  <c r="F45" i="20"/>
  <c r="G45" i="20"/>
  <c r="H45" i="20"/>
  <c r="I45" i="20"/>
  <c r="J45" i="20"/>
  <c r="K45" i="20"/>
  <c r="L45" i="20"/>
  <c r="M45" i="20"/>
  <c r="N45" i="20"/>
  <c r="O45" i="20"/>
  <c r="P45" i="20"/>
  <c r="Q45" i="20"/>
  <c r="R45" i="20"/>
  <c r="S45" i="20"/>
  <c r="T45" i="20"/>
  <c r="U45" i="20"/>
  <c r="V45" i="20"/>
  <c r="W45" i="20"/>
  <c r="X45" i="20"/>
  <c r="Y45" i="20"/>
  <c r="Z45" i="20"/>
  <c r="AA45" i="20"/>
  <c r="AB45" i="20"/>
  <c r="AC45" i="20"/>
  <c r="AD45" i="20"/>
  <c r="AE45" i="20"/>
  <c r="AF45" i="20"/>
  <c r="C45" i="20"/>
  <c r="D41" i="20"/>
  <c r="E41" i="20"/>
  <c r="F41" i="20"/>
  <c r="G41" i="20"/>
  <c r="H41" i="20"/>
  <c r="I41" i="20"/>
  <c r="J41" i="20"/>
  <c r="K41" i="20"/>
  <c r="L41" i="20"/>
  <c r="M41" i="20"/>
  <c r="N41" i="20"/>
  <c r="O41" i="20"/>
  <c r="P41" i="20"/>
  <c r="Q41" i="20"/>
  <c r="R41" i="20"/>
  <c r="S41" i="20"/>
  <c r="T41" i="20"/>
  <c r="U41" i="20"/>
  <c r="V41" i="20"/>
  <c r="W41" i="20"/>
  <c r="X41" i="20"/>
  <c r="Y41" i="20"/>
  <c r="Z41" i="20"/>
  <c r="AA41" i="20"/>
  <c r="AB41" i="20"/>
  <c r="AC41" i="20"/>
  <c r="AD41" i="20"/>
  <c r="AE41" i="20"/>
  <c r="AF41" i="20"/>
  <c r="C41" i="20"/>
  <c r="AE37" i="20"/>
  <c r="AB37" i="20"/>
  <c r="AA37" i="20"/>
  <c r="T37" i="20"/>
  <c r="S37" i="20"/>
  <c r="R37" i="20"/>
  <c r="Q37" i="20"/>
  <c r="P37" i="20"/>
  <c r="O37" i="20"/>
  <c r="H37" i="20"/>
  <c r="G37" i="20"/>
  <c r="F37" i="20"/>
  <c r="E37" i="20"/>
  <c r="D37" i="20"/>
  <c r="C37" i="20"/>
  <c r="AF33" i="20"/>
  <c r="AF37" i="20" s="1"/>
  <c r="AE33" i="20"/>
  <c r="AD33" i="20"/>
  <c r="AD37" i="20" s="1"/>
  <c r="AC33" i="20"/>
  <c r="AC37" i="20" s="1"/>
  <c r="AB33" i="20"/>
  <c r="AA33" i="20"/>
  <c r="Z33" i="20"/>
  <c r="Z37" i="20" s="1"/>
  <c r="Y33" i="20"/>
  <c r="Y37" i="20" s="1"/>
  <c r="X33" i="20"/>
  <c r="X37" i="20" s="1"/>
  <c r="W33" i="20"/>
  <c r="W37" i="20" s="1"/>
  <c r="V33" i="20"/>
  <c r="V37" i="20" s="1"/>
  <c r="U33" i="20"/>
  <c r="U37" i="20" s="1"/>
  <c r="T33" i="20"/>
  <c r="S33" i="20"/>
  <c r="R33" i="20"/>
  <c r="Q33" i="20"/>
  <c r="P33" i="20"/>
  <c r="O33" i="20"/>
  <c r="N33" i="20"/>
  <c r="N37" i="20" s="1"/>
  <c r="M33" i="20"/>
  <c r="M37" i="20" s="1"/>
  <c r="L33" i="20"/>
  <c r="L37" i="20" s="1"/>
  <c r="K33" i="20"/>
  <c r="K37" i="20" s="1"/>
  <c r="J33" i="20"/>
  <c r="J37" i="20" s="1"/>
  <c r="I33" i="20"/>
  <c r="I37" i="20" s="1"/>
  <c r="H33" i="20"/>
  <c r="G33" i="20"/>
  <c r="F33" i="20"/>
  <c r="E33" i="20"/>
  <c r="D33" i="20"/>
  <c r="C33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C25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C17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C9" i="20"/>
  <c r="D39" i="18"/>
  <c r="E39" i="18"/>
  <c r="F39" i="18"/>
  <c r="G39" i="18"/>
  <c r="H39" i="18"/>
  <c r="I39" i="18"/>
  <c r="J39" i="18"/>
  <c r="K39" i="18"/>
  <c r="L39" i="18"/>
  <c r="M39" i="18"/>
  <c r="N39" i="18"/>
  <c r="O39" i="18"/>
  <c r="P39" i="18"/>
  <c r="Q39" i="18"/>
  <c r="R39" i="18"/>
  <c r="S39" i="18"/>
  <c r="T39" i="18"/>
  <c r="U39" i="18"/>
  <c r="V39" i="18"/>
  <c r="W39" i="18"/>
  <c r="X39" i="18"/>
  <c r="Y39" i="18"/>
  <c r="Z39" i="18"/>
  <c r="AA39" i="18"/>
  <c r="AB39" i="18"/>
  <c r="AC39" i="18"/>
  <c r="AD39" i="18"/>
  <c r="AE39" i="18"/>
  <c r="AF39" i="18"/>
  <c r="C3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C20" i="18"/>
  <c r="D191" i="19" l="1"/>
  <c r="E191" i="19"/>
  <c r="F191" i="19"/>
  <c r="G191" i="19"/>
  <c r="H191" i="19"/>
  <c r="I191" i="19"/>
  <c r="J191" i="19"/>
  <c r="K191" i="19"/>
  <c r="L191" i="19"/>
  <c r="M191" i="19"/>
  <c r="N191" i="19"/>
  <c r="O191" i="19"/>
  <c r="P191" i="19"/>
  <c r="Q191" i="19"/>
  <c r="R191" i="19"/>
  <c r="S191" i="19"/>
  <c r="T191" i="19"/>
  <c r="U191" i="19"/>
  <c r="V191" i="19"/>
  <c r="C191" i="19"/>
  <c r="D172" i="19"/>
  <c r="E172" i="19"/>
  <c r="F172" i="19"/>
  <c r="G172" i="19"/>
  <c r="H172" i="19"/>
  <c r="I172" i="19"/>
  <c r="J172" i="19"/>
  <c r="K172" i="19"/>
  <c r="L172" i="19"/>
  <c r="M172" i="19"/>
  <c r="N172" i="19"/>
  <c r="O172" i="19"/>
  <c r="P172" i="19"/>
  <c r="Q172" i="19"/>
  <c r="R172" i="19"/>
  <c r="S172" i="19"/>
  <c r="T172" i="19"/>
  <c r="U172" i="19"/>
  <c r="V172" i="19"/>
  <c r="C172" i="19"/>
  <c r="D153" i="19"/>
  <c r="E153" i="19"/>
  <c r="F153" i="19"/>
  <c r="G153" i="19"/>
  <c r="H153" i="19"/>
  <c r="I153" i="19"/>
  <c r="J153" i="19"/>
  <c r="K153" i="19"/>
  <c r="L153" i="19"/>
  <c r="M153" i="19"/>
  <c r="N153" i="19"/>
  <c r="O153" i="19"/>
  <c r="P153" i="19"/>
  <c r="Q153" i="19"/>
  <c r="R153" i="19"/>
  <c r="S153" i="19"/>
  <c r="T153" i="19"/>
  <c r="U153" i="19"/>
  <c r="V153" i="19"/>
  <c r="C153" i="19"/>
  <c r="D134" i="19"/>
  <c r="E134" i="19"/>
  <c r="F134" i="19"/>
  <c r="G134" i="19"/>
  <c r="H134" i="19"/>
  <c r="I134" i="19"/>
  <c r="J134" i="19"/>
  <c r="K134" i="19"/>
  <c r="L134" i="19"/>
  <c r="M134" i="19"/>
  <c r="N134" i="19"/>
  <c r="O134" i="19"/>
  <c r="P134" i="19"/>
  <c r="Q134" i="19"/>
  <c r="R134" i="19"/>
  <c r="S134" i="19"/>
  <c r="T134" i="19"/>
  <c r="U134" i="19"/>
  <c r="V134" i="19"/>
  <c r="C134" i="19"/>
  <c r="D115" i="19"/>
  <c r="E115" i="19"/>
  <c r="F115" i="19"/>
  <c r="G115" i="19"/>
  <c r="H115" i="19"/>
  <c r="I115" i="19"/>
  <c r="J115" i="19"/>
  <c r="K115" i="19"/>
  <c r="L115" i="19"/>
  <c r="M115" i="19"/>
  <c r="N115" i="19"/>
  <c r="O115" i="19"/>
  <c r="P115" i="19"/>
  <c r="Q115" i="19"/>
  <c r="R115" i="19"/>
  <c r="S115" i="19"/>
  <c r="T115" i="19"/>
  <c r="U115" i="19"/>
  <c r="V115" i="19"/>
  <c r="C115" i="19"/>
  <c r="V96" i="19"/>
  <c r="D96" i="19"/>
  <c r="E96" i="19"/>
  <c r="F96" i="19"/>
  <c r="G96" i="19"/>
  <c r="H96" i="19"/>
  <c r="I96" i="19"/>
  <c r="J96" i="19"/>
  <c r="K96" i="19"/>
  <c r="L96" i="19"/>
  <c r="M96" i="19"/>
  <c r="N96" i="19"/>
  <c r="O96" i="19"/>
  <c r="P96" i="19"/>
  <c r="Q96" i="19"/>
  <c r="R96" i="19"/>
  <c r="S96" i="19"/>
  <c r="T96" i="19"/>
  <c r="U96" i="19"/>
  <c r="C96" i="19"/>
  <c r="D77" i="19"/>
  <c r="E77" i="19"/>
  <c r="F77" i="19"/>
  <c r="G77" i="19"/>
  <c r="H77" i="19"/>
  <c r="I77" i="19"/>
  <c r="J77" i="19"/>
  <c r="K77" i="19"/>
  <c r="L77" i="19"/>
  <c r="M77" i="19"/>
  <c r="N77" i="19"/>
  <c r="O77" i="19"/>
  <c r="P77" i="19"/>
  <c r="Q77" i="19"/>
  <c r="R77" i="19"/>
  <c r="S77" i="19"/>
  <c r="T77" i="19"/>
  <c r="U77" i="19"/>
  <c r="V77" i="19"/>
  <c r="C77" i="19"/>
  <c r="D58" i="19"/>
  <c r="E58" i="19"/>
  <c r="F58" i="19"/>
  <c r="G58" i="19"/>
  <c r="H58" i="19"/>
  <c r="I58" i="19"/>
  <c r="J58" i="19"/>
  <c r="K58" i="19"/>
  <c r="L58" i="19"/>
  <c r="M58" i="19"/>
  <c r="N58" i="19"/>
  <c r="O58" i="19"/>
  <c r="P58" i="19"/>
  <c r="Q58" i="19"/>
  <c r="R58" i="19"/>
  <c r="S58" i="19"/>
  <c r="T58" i="19"/>
  <c r="U58" i="19"/>
  <c r="V58" i="19"/>
  <c r="C58" i="19"/>
  <c r="D39" i="19"/>
  <c r="E39" i="19"/>
  <c r="F39" i="19"/>
  <c r="G39" i="19"/>
  <c r="H39" i="19"/>
  <c r="I39" i="19"/>
  <c r="J39" i="19"/>
  <c r="K39" i="19"/>
  <c r="L39" i="19"/>
  <c r="M39" i="19"/>
  <c r="N39" i="19"/>
  <c r="O39" i="19"/>
  <c r="P39" i="19"/>
  <c r="Q39" i="19"/>
  <c r="R39" i="19"/>
  <c r="S39" i="19"/>
  <c r="T39" i="19"/>
  <c r="U39" i="19"/>
  <c r="V39" i="19"/>
  <c r="C3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C20" i="19"/>
  <c r="D191" i="12"/>
  <c r="E191" i="12"/>
  <c r="F191" i="12"/>
  <c r="G191" i="12"/>
  <c r="H191" i="12"/>
  <c r="I191" i="12"/>
  <c r="J191" i="12"/>
  <c r="K191" i="12"/>
  <c r="L191" i="12"/>
  <c r="M191" i="12"/>
  <c r="N191" i="12"/>
  <c r="O191" i="12"/>
  <c r="P191" i="12"/>
  <c r="Q191" i="12"/>
  <c r="R191" i="12"/>
  <c r="S191" i="12"/>
  <c r="T191" i="12"/>
  <c r="U191" i="12"/>
  <c r="V191" i="12"/>
  <c r="C191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U172" i="12"/>
  <c r="V172" i="12"/>
  <c r="C172" i="12"/>
  <c r="D153" i="12"/>
  <c r="E153" i="12"/>
  <c r="F153" i="12"/>
  <c r="G153" i="12"/>
  <c r="H153" i="12"/>
  <c r="I153" i="12"/>
  <c r="J153" i="12"/>
  <c r="K153" i="12"/>
  <c r="L153" i="12"/>
  <c r="M153" i="12"/>
  <c r="N153" i="12"/>
  <c r="O153" i="12"/>
  <c r="P153" i="12"/>
  <c r="Q153" i="12"/>
  <c r="R153" i="12"/>
  <c r="S153" i="12"/>
  <c r="T153" i="12"/>
  <c r="U153" i="12"/>
  <c r="V153" i="12"/>
  <c r="C153" i="12"/>
  <c r="D134" i="12"/>
  <c r="E134" i="12"/>
  <c r="F134" i="12"/>
  <c r="G134" i="12"/>
  <c r="H134" i="12"/>
  <c r="I134" i="12"/>
  <c r="J134" i="12"/>
  <c r="K134" i="12"/>
  <c r="L134" i="12"/>
  <c r="M134" i="12"/>
  <c r="N134" i="12"/>
  <c r="O134" i="12"/>
  <c r="P134" i="12"/>
  <c r="Q134" i="12"/>
  <c r="R134" i="12"/>
  <c r="S134" i="12"/>
  <c r="T134" i="12"/>
  <c r="U134" i="12"/>
  <c r="V134" i="12"/>
  <c r="C134" i="12"/>
  <c r="D115" i="12"/>
  <c r="E115" i="12"/>
  <c r="F115" i="12"/>
  <c r="G115" i="12"/>
  <c r="H115" i="12"/>
  <c r="I115" i="12"/>
  <c r="J115" i="12"/>
  <c r="K115" i="12"/>
  <c r="L115" i="12"/>
  <c r="M115" i="12"/>
  <c r="N115" i="12"/>
  <c r="O115" i="12"/>
  <c r="P115" i="12"/>
  <c r="Q115" i="12"/>
  <c r="R115" i="12"/>
  <c r="S115" i="12"/>
  <c r="T115" i="12"/>
  <c r="U115" i="12"/>
  <c r="V115" i="12"/>
  <c r="C115" i="12"/>
  <c r="D96" i="12"/>
  <c r="E96" i="12"/>
  <c r="F96" i="12"/>
  <c r="G96" i="12"/>
  <c r="H96" i="12"/>
  <c r="I96" i="12"/>
  <c r="J96" i="12"/>
  <c r="K96" i="12"/>
  <c r="L96" i="12"/>
  <c r="M96" i="12"/>
  <c r="N96" i="12"/>
  <c r="O96" i="12"/>
  <c r="P96" i="12"/>
  <c r="Q96" i="12"/>
  <c r="R96" i="12"/>
  <c r="S96" i="12"/>
  <c r="T96" i="12"/>
  <c r="U96" i="12"/>
  <c r="V96" i="12"/>
  <c r="C96" i="12"/>
  <c r="D77" i="12"/>
  <c r="E77" i="12"/>
  <c r="F77" i="12"/>
  <c r="G77" i="12"/>
  <c r="H77" i="12"/>
  <c r="I77" i="12"/>
  <c r="J77" i="12"/>
  <c r="K77" i="12"/>
  <c r="L77" i="12"/>
  <c r="M77" i="12"/>
  <c r="N77" i="12"/>
  <c r="O77" i="12"/>
  <c r="P77" i="12"/>
  <c r="Q77" i="12"/>
  <c r="R77" i="12"/>
  <c r="S77" i="12"/>
  <c r="T77" i="12"/>
  <c r="U77" i="12"/>
  <c r="V77" i="12"/>
  <c r="C77" i="12"/>
  <c r="D58" i="12"/>
  <c r="E58" i="12"/>
  <c r="F58" i="12"/>
  <c r="G58" i="12"/>
  <c r="H58" i="12"/>
  <c r="I58" i="12"/>
  <c r="J58" i="12"/>
  <c r="K58" i="12"/>
  <c r="L58" i="12"/>
  <c r="M58" i="12"/>
  <c r="N58" i="12"/>
  <c r="O58" i="12"/>
  <c r="P58" i="12"/>
  <c r="Q58" i="12"/>
  <c r="R58" i="12"/>
  <c r="S58" i="12"/>
  <c r="T58" i="12"/>
  <c r="U58" i="12"/>
  <c r="V58" i="12"/>
  <c r="C58" i="12"/>
  <c r="D39" i="12"/>
  <c r="E39" i="12"/>
  <c r="F39" i="12"/>
  <c r="G39" i="12"/>
  <c r="H39" i="12"/>
  <c r="I39" i="12"/>
  <c r="J39" i="12"/>
  <c r="K39" i="12"/>
  <c r="L39" i="12"/>
  <c r="M39" i="12"/>
  <c r="N39" i="12"/>
  <c r="O39" i="12"/>
  <c r="P39" i="12"/>
  <c r="Q39" i="12"/>
  <c r="R39" i="12"/>
  <c r="S39" i="12"/>
  <c r="T39" i="12"/>
  <c r="U39" i="12"/>
  <c r="V39" i="12"/>
  <c r="C3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C20" i="12"/>
  <c r="D134" i="11"/>
  <c r="E134" i="11"/>
  <c r="F134" i="11"/>
  <c r="G134" i="11"/>
  <c r="H134" i="11"/>
  <c r="I134" i="11"/>
  <c r="J134" i="11"/>
  <c r="K134" i="11"/>
  <c r="L134" i="11"/>
  <c r="M134" i="11"/>
  <c r="N134" i="11"/>
  <c r="O134" i="11"/>
  <c r="P134" i="11"/>
  <c r="Q134" i="11"/>
  <c r="R134" i="11"/>
  <c r="S134" i="11"/>
  <c r="T134" i="11"/>
  <c r="U134" i="11"/>
  <c r="V134" i="11"/>
  <c r="C134" i="11"/>
  <c r="D115" i="11"/>
  <c r="E115" i="11"/>
  <c r="F115" i="11"/>
  <c r="G115" i="11"/>
  <c r="H115" i="11"/>
  <c r="I115" i="11"/>
  <c r="J115" i="11"/>
  <c r="K115" i="11"/>
  <c r="L115" i="11"/>
  <c r="M115" i="11"/>
  <c r="N115" i="11"/>
  <c r="O115" i="11"/>
  <c r="P115" i="11"/>
  <c r="Q115" i="11"/>
  <c r="R115" i="11"/>
  <c r="S115" i="11"/>
  <c r="T115" i="11"/>
  <c r="U115" i="11"/>
  <c r="V115" i="11"/>
  <c r="C115" i="11"/>
  <c r="D96" i="11"/>
  <c r="E96" i="11"/>
  <c r="F96" i="11"/>
  <c r="G96" i="11"/>
  <c r="H96" i="11"/>
  <c r="I96" i="11"/>
  <c r="J96" i="11"/>
  <c r="K96" i="11"/>
  <c r="L96" i="11"/>
  <c r="M96" i="11"/>
  <c r="N96" i="11"/>
  <c r="O96" i="11"/>
  <c r="P96" i="11"/>
  <c r="Q96" i="11"/>
  <c r="R96" i="11"/>
  <c r="S96" i="11"/>
  <c r="T96" i="11"/>
  <c r="U96" i="11"/>
  <c r="V96" i="11"/>
  <c r="C96" i="11"/>
  <c r="D77" i="11"/>
  <c r="E77" i="11"/>
  <c r="F77" i="11"/>
  <c r="G77" i="11"/>
  <c r="H77" i="11"/>
  <c r="I77" i="11"/>
  <c r="J77" i="11"/>
  <c r="K77" i="11"/>
  <c r="L77" i="11"/>
  <c r="M77" i="11"/>
  <c r="N77" i="11"/>
  <c r="O77" i="11"/>
  <c r="P77" i="11"/>
  <c r="Q77" i="11"/>
  <c r="R77" i="11"/>
  <c r="S77" i="11"/>
  <c r="T77" i="11"/>
  <c r="U77" i="11"/>
  <c r="V77" i="11"/>
  <c r="C77" i="11"/>
  <c r="D58" i="11"/>
  <c r="E58" i="11"/>
  <c r="F58" i="11"/>
  <c r="G58" i="11"/>
  <c r="H58" i="11"/>
  <c r="I58" i="11"/>
  <c r="J58" i="11"/>
  <c r="K58" i="11"/>
  <c r="L58" i="11"/>
  <c r="M58" i="11"/>
  <c r="N58" i="11"/>
  <c r="O58" i="11"/>
  <c r="P58" i="11"/>
  <c r="Q58" i="11"/>
  <c r="R58" i="11"/>
  <c r="S58" i="11"/>
  <c r="T58" i="11"/>
  <c r="U58" i="11"/>
  <c r="V58" i="11"/>
  <c r="C58" i="11"/>
  <c r="D39" i="11"/>
  <c r="E39" i="11"/>
  <c r="F39" i="11"/>
  <c r="G39" i="11"/>
  <c r="H39" i="11"/>
  <c r="I39" i="11"/>
  <c r="J39" i="11"/>
  <c r="K39" i="11"/>
  <c r="L39" i="11"/>
  <c r="M39" i="11"/>
  <c r="N39" i="11"/>
  <c r="O39" i="11"/>
  <c r="P39" i="11"/>
  <c r="Q39" i="11"/>
  <c r="R39" i="11"/>
  <c r="S39" i="11"/>
  <c r="T39" i="11"/>
  <c r="U39" i="11"/>
  <c r="V39" i="11"/>
  <c r="C3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C20" i="11"/>
  <c r="D134" i="10"/>
  <c r="E134" i="10"/>
  <c r="F134" i="10"/>
  <c r="G134" i="10"/>
  <c r="H134" i="10"/>
  <c r="I134" i="10"/>
  <c r="J134" i="10"/>
  <c r="K134" i="10"/>
  <c r="L134" i="10"/>
  <c r="M134" i="10"/>
  <c r="N134" i="10"/>
  <c r="O134" i="10"/>
  <c r="P134" i="10"/>
  <c r="Q134" i="10"/>
  <c r="R134" i="10"/>
  <c r="S134" i="10"/>
  <c r="T134" i="10"/>
  <c r="U134" i="10"/>
  <c r="V134" i="10"/>
  <c r="C134" i="10"/>
  <c r="D115" i="10"/>
  <c r="E115" i="10"/>
  <c r="F115" i="10"/>
  <c r="G115" i="10"/>
  <c r="H115" i="10"/>
  <c r="I115" i="10"/>
  <c r="J115" i="10"/>
  <c r="K115" i="10"/>
  <c r="L115" i="10"/>
  <c r="M115" i="10"/>
  <c r="N115" i="10"/>
  <c r="O115" i="10"/>
  <c r="P115" i="10"/>
  <c r="Q115" i="10"/>
  <c r="R115" i="10"/>
  <c r="S115" i="10"/>
  <c r="T115" i="10"/>
  <c r="U115" i="10"/>
  <c r="V115" i="10"/>
  <c r="C115" i="10"/>
  <c r="D96" i="10"/>
  <c r="E96" i="10"/>
  <c r="F96" i="10"/>
  <c r="G96" i="10"/>
  <c r="H96" i="10"/>
  <c r="I96" i="10"/>
  <c r="J96" i="10"/>
  <c r="K96" i="10"/>
  <c r="L96" i="10"/>
  <c r="M96" i="10"/>
  <c r="N96" i="10"/>
  <c r="O96" i="10"/>
  <c r="P96" i="10"/>
  <c r="Q96" i="10"/>
  <c r="R96" i="10"/>
  <c r="S96" i="10"/>
  <c r="T96" i="10"/>
  <c r="U96" i="10"/>
  <c r="V96" i="10"/>
  <c r="C96" i="10"/>
  <c r="D77" i="10"/>
  <c r="E77" i="10"/>
  <c r="F77" i="10"/>
  <c r="G77" i="10"/>
  <c r="H77" i="10"/>
  <c r="I77" i="10"/>
  <c r="J77" i="10"/>
  <c r="K77" i="10"/>
  <c r="L77" i="10"/>
  <c r="M77" i="10"/>
  <c r="N77" i="10"/>
  <c r="O77" i="10"/>
  <c r="P77" i="10"/>
  <c r="Q77" i="10"/>
  <c r="R77" i="10"/>
  <c r="S77" i="10"/>
  <c r="T77" i="10"/>
  <c r="U77" i="10"/>
  <c r="V77" i="10"/>
  <c r="C77" i="10"/>
  <c r="D58" i="10"/>
  <c r="E58" i="10"/>
  <c r="F58" i="10"/>
  <c r="G58" i="10"/>
  <c r="H58" i="10"/>
  <c r="I58" i="10"/>
  <c r="J58" i="10"/>
  <c r="K58" i="10"/>
  <c r="L58" i="10"/>
  <c r="M58" i="10"/>
  <c r="N58" i="10"/>
  <c r="O58" i="10"/>
  <c r="P58" i="10"/>
  <c r="Q58" i="10"/>
  <c r="R58" i="10"/>
  <c r="S58" i="10"/>
  <c r="T58" i="10"/>
  <c r="U58" i="10"/>
  <c r="V58" i="10"/>
  <c r="C58" i="10"/>
  <c r="D39" i="10"/>
  <c r="E39" i="10"/>
  <c r="F39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S39" i="10"/>
  <c r="T39" i="10"/>
  <c r="U39" i="10"/>
  <c r="V39" i="10"/>
  <c r="C3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C20" i="10"/>
</calcChain>
</file>

<file path=xl/sharedStrings.xml><?xml version="1.0" encoding="utf-8"?>
<sst xmlns="http://schemas.openxmlformats.org/spreadsheetml/2006/main" count="3878" uniqueCount="69">
  <si>
    <t>Text</t>
  </si>
  <si>
    <t>Email</t>
  </si>
  <si>
    <t>Missing</t>
  </si>
  <si>
    <t>Face to Face</t>
  </si>
  <si>
    <t>Telephone</t>
  </si>
  <si>
    <t>Other</t>
  </si>
  <si>
    <t>Other Ethnic Groups - Any Other Group</t>
  </si>
  <si>
    <t>Mixed - Any other mixed background</t>
  </si>
  <si>
    <t>Not Known</t>
  </si>
  <si>
    <t>Asian or Asian British - Bangladeshi</t>
  </si>
  <si>
    <t>Not Stated</t>
  </si>
  <si>
    <t>White - Irish</t>
  </si>
  <si>
    <t>White - British</t>
  </si>
  <si>
    <t>White - Any other background</t>
  </si>
  <si>
    <t>Black or Black British - African</t>
  </si>
  <si>
    <t>Asian or Asian British - Pakistani</t>
  </si>
  <si>
    <t>Mixed - White &amp; Asian</t>
  </si>
  <si>
    <t>Asian or Asian British - Any other background</t>
  </si>
  <si>
    <t>Asian or Asian British - Indian</t>
  </si>
  <si>
    <t>Black or Black British - Caribbean</t>
  </si>
  <si>
    <t>Mixed - White &amp; Black African</t>
  </si>
  <si>
    <t>Other Ethnic Groups - Chinese</t>
  </si>
  <si>
    <t>Mixed - White &amp; Black Caribbean</t>
  </si>
  <si>
    <t>Black or Black British - Any other background</t>
  </si>
  <si>
    <t>Total</t>
  </si>
  <si>
    <t>SilverCloud</t>
  </si>
  <si>
    <t>Ethnicity</t>
  </si>
  <si>
    <t>Telemedicine Web Camera</t>
  </si>
  <si>
    <t>Talk Type</t>
  </si>
  <si>
    <t>Other including self guided computer programmes</t>
  </si>
  <si>
    <t>CAMHS</t>
  </si>
  <si>
    <t>Adults community Mental Health services</t>
  </si>
  <si>
    <t>Forensic (if applicable)</t>
  </si>
  <si>
    <t>Old age</t>
  </si>
  <si>
    <t>any other specialist CMHT (please state)</t>
  </si>
  <si>
    <t>Contacts by Medium Adults</t>
  </si>
  <si>
    <t>Contacts by Medium for Children</t>
  </si>
  <si>
    <t>Video Call</t>
  </si>
  <si>
    <t xml:space="preserve">Depot Clinic </t>
  </si>
  <si>
    <t>At Patient’s Home</t>
  </si>
  <si>
    <t>Number of depot injections given</t>
  </si>
  <si>
    <t>Contacts with Community Mental Health Team</t>
  </si>
  <si>
    <t>Any Other Venue</t>
  </si>
  <si>
    <t>Admissions (Formal)</t>
  </si>
  <si>
    <t>Discharges (Formal)</t>
  </si>
  <si>
    <t>Admissions (Informal)</t>
  </si>
  <si>
    <t>Discharges (Informal)</t>
  </si>
  <si>
    <t>All Admissions and Discharges</t>
  </si>
  <si>
    <t>All Venue</t>
  </si>
  <si>
    <t>IAPT by Medium for Adults</t>
  </si>
  <si>
    <t>IAPT by Medium for Children</t>
  </si>
  <si>
    <t>Inpatient Admission and Discharge Numbers</t>
  </si>
  <si>
    <t>Team Contacts Were Seen</t>
  </si>
  <si>
    <t>Under 18</t>
  </si>
  <si>
    <t>18-24</t>
  </si>
  <si>
    <t>25-34</t>
  </si>
  <si>
    <t>35-44</t>
  </si>
  <si>
    <t>45-54</t>
  </si>
  <si>
    <t>55-64</t>
  </si>
  <si>
    <t>65 or over</t>
  </si>
  <si>
    <t>Age Group &amp; Gender</t>
  </si>
  <si>
    <t>Male</t>
  </si>
  <si>
    <t>Female</t>
  </si>
  <si>
    <t>Other Questions</t>
  </si>
  <si>
    <t>Percentage of shifts covered by agency staff</t>
  </si>
  <si>
    <t>Number of shifts covered by agency staff per month</t>
  </si>
  <si>
    <t>Amount spent on agency workers per month</t>
  </si>
  <si>
    <t>example</t>
  </si>
  <si>
    <t>≤5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</si>
</sst>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&quot;£&quot;#,##0"/>
    <numFmt numFmtId="166" formatCode="#,##0_ ;\-#,##0\ 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2"/>
      <color rgb="FF00448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7">
    <xf numFmtId="0" fontId="0" fillId="0" borderId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17" fontId="1" fillId="0" borderId="1" xfId="0" applyNumberFormat="1" applyFont="1" applyBorder="1"/>
    <xf numFmtId="0" fontId="0" fillId="33" borderId="1" xfId="0" applyFill="1" applyBorder="1"/>
    <xf numFmtId="17" fontId="0" fillId="0" borderId="1" xfId="0" applyNumberFormat="1" applyBorder="1"/>
    <xf numFmtId="9" fontId="0" fillId="0" borderId="1" xfId="46" applyFont="1" applyBorder="1"/>
    <xf numFmtId="164" fontId="0" fillId="0" borderId="1" xfId="45" applyNumberFormat="1" applyFont="1" applyBorder="1"/>
    <xf numFmtId="165" fontId="0" fillId="0" borderId="1" xfId="0" applyNumberFormat="1" applyBorder="1"/>
    <xf numFmtId="3" fontId="0" fillId="0" borderId="1" xfId="0" applyNumberFormat="1" applyBorder="1"/>
    <xf numFmtId="0" fontId="1" fillId="0" borderId="18" xfId="0" applyFont="1" applyBorder="1"/>
    <xf numFmtId="0" fontId="0" fillId="0" borderId="0" xfId="0" applyBorder="1"/>
    <xf numFmtId="17" fontId="1" fillId="0" borderId="1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" fillId="33" borderId="1" xfId="0" applyFont="1" applyFill="1" applyBorder="1" applyAlignment="1">
      <alignment horizontal="center"/>
    </xf>
    <xf numFmtId="166" fontId="0" fillId="0" borderId="1" xfId="45" applyNumberFormat="1" applyFont="1" applyBorder="1" applyAlignment="1">
      <alignment horizontal="center"/>
    </xf>
    <xf numFmtId="0" fontId="1" fillId="33" borderId="1" xfId="0" applyFont="1" applyFill="1" applyBorder="1"/>
    <xf numFmtId="0" fontId="1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1" fillId="0" borderId="1" xfId="0" applyFont="1" applyBorder="1" applyAlignment="1">
      <alignment horizontal="center"/>
    </xf>
    <xf numFmtId="166" fontId="1" fillId="33" borderId="1" xfId="45" applyNumberFormat="1" applyFont="1" applyFill="1" applyBorder="1" applyAlignment="1">
      <alignment horizontal="center"/>
    </xf>
    <xf numFmtId="3" fontId="1" fillId="33" borderId="1" xfId="0" applyNumberFormat="1" applyFont="1" applyFill="1" applyBorder="1" applyAlignment="1">
      <alignment horizontal="center"/>
    </xf>
    <xf numFmtId="3" fontId="0" fillId="33" borderId="1" xfId="0" applyNumberForma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1" xfId="46" applyNumberFormat="1" applyFont="1" applyBorder="1" applyAlignment="1">
      <alignment horizontal="center"/>
    </xf>
    <xf numFmtId="0" fontId="0" fillId="0" borderId="1" xfId="45" applyNumberFormat="1" applyFont="1" applyBorder="1" applyAlignment="1">
      <alignment horizontal="center"/>
    </xf>
    <xf numFmtId="17" fontId="1" fillId="0" borderId="14" xfId="0" applyNumberFormat="1" applyFon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1" fillId="33" borderId="14" xfId="0" applyNumberFormat="1" applyFont="1" applyFill="1" applyBorder="1" applyAlignment="1">
      <alignment horizontal="center"/>
    </xf>
    <xf numFmtId="0" fontId="1" fillId="0" borderId="18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0" fillId="33" borderId="12" xfId="0" applyFill="1" applyBorder="1" applyAlignment="1">
      <alignment horizontal="center" vertical="center"/>
    </xf>
    <xf numFmtId="0" fontId="0" fillId="33" borderId="13" xfId="0" applyFill="1" applyBorder="1" applyAlignment="1">
      <alignment horizontal="center" vertical="center"/>
    </xf>
    <xf numFmtId="0" fontId="0" fillId="33" borderId="11" xfId="0" applyFill="1" applyBorder="1" applyAlignment="1">
      <alignment horizontal="center" vertical="center"/>
    </xf>
    <xf numFmtId="0" fontId="0" fillId="33" borderId="11" xfId="0" applyFill="1" applyBorder="1" applyAlignment="1">
      <alignment horizontal="center" vertical="center" wrapText="1"/>
    </xf>
    <xf numFmtId="0" fontId="0" fillId="33" borderId="12" xfId="0" applyFill="1" applyBorder="1" applyAlignment="1">
      <alignment horizontal="center" vertical="center" wrapText="1"/>
    </xf>
    <xf numFmtId="0" fontId="0" fillId="33" borderId="13" xfId="0" applyFill="1" applyBorder="1" applyAlignment="1">
      <alignment horizontal="center" vertical="center" wrapText="1"/>
    </xf>
    <xf numFmtId="0" fontId="0" fillId="33" borderId="19" xfId="0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center" vertical="center"/>
    </xf>
    <xf numFmtId="0" fontId="18" fillId="33" borderId="12" xfId="0" applyFont="1" applyFill="1" applyBorder="1" applyAlignment="1">
      <alignment horizontal="center" vertical="center"/>
    </xf>
    <xf numFmtId="0" fontId="18" fillId="33" borderId="13" xfId="0" applyFont="1" applyFill="1" applyBorder="1" applyAlignment="1">
      <alignment horizontal="center" vertical="center"/>
    </xf>
    <xf numFmtId="0" fontId="1" fillId="33" borderId="12" xfId="0" applyFont="1" applyFill="1" applyBorder="1" applyAlignment="1">
      <alignment horizontal="center" vertical="center"/>
    </xf>
    <xf numFmtId="0" fontId="18" fillId="33" borderId="15" xfId="0" applyFont="1" applyFill="1" applyBorder="1" applyAlignment="1">
      <alignment horizontal="center" vertical="center"/>
    </xf>
    <xf numFmtId="0" fontId="18" fillId="33" borderId="16" xfId="0" applyFont="1" applyFill="1" applyBorder="1" applyAlignment="1">
      <alignment horizontal="center" vertical="center"/>
    </xf>
    <xf numFmtId="0" fontId="18" fillId="33" borderId="17" xfId="0" applyFont="1" applyFill="1" applyBorder="1" applyAlignment="1">
      <alignment horizontal="center" vertical="center"/>
    </xf>
    <xf numFmtId="0" fontId="0" fillId="33" borderId="1" xfId="0" applyFill="1" applyBorder="1" applyAlignment="1">
      <alignment horizontal="center" vertical="center" wrapText="1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5" builtinId="3"/>
    <cellStyle name="Explanatory Text" xfId="16" builtinId="53" customBuiltin="1"/>
    <cellStyle name="Followed Hyperlink 2" xfId="44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42"/>
    <cellStyle name="Hyperlink 4 2" xfId="43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6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3"/>
  <sheetViews>
    <sheetView topLeftCell="A151" zoomScale="90" zoomScaleNormal="90" workbookViewId="0">
      <selection activeCell="B154" sqref="A154:XFD172"/>
    </sheetView>
  </sheetViews>
  <sheetFormatPr defaultRowHeight="15" x14ac:dyDescent="0.25"/>
  <cols>
    <col min="1" max="1" width="29.140625" customWidth="1"/>
    <col min="2" max="2" width="41.42578125" style="12" customWidth="1"/>
    <col min="3" max="22" width="9.140625" style="21"/>
  </cols>
  <sheetData>
    <row r="1" spans="1:22" s="2" customFormat="1" x14ac:dyDescent="0.25">
      <c r="A1" s="11" t="s">
        <v>35</v>
      </c>
      <c r="B1" s="3" t="s">
        <v>26</v>
      </c>
      <c r="C1" s="13">
        <v>44136</v>
      </c>
      <c r="D1" s="13">
        <v>44166</v>
      </c>
      <c r="E1" s="13">
        <v>44197</v>
      </c>
      <c r="F1" s="13">
        <v>44228</v>
      </c>
      <c r="G1" s="13">
        <v>44256</v>
      </c>
      <c r="H1" s="13">
        <v>44287</v>
      </c>
      <c r="I1" s="13">
        <v>44317</v>
      </c>
      <c r="J1" s="13">
        <v>44348</v>
      </c>
      <c r="K1" s="13">
        <v>44378</v>
      </c>
      <c r="L1" s="13">
        <v>44409</v>
      </c>
      <c r="M1" s="13">
        <v>44440</v>
      </c>
      <c r="N1" s="13">
        <v>44470</v>
      </c>
      <c r="O1" s="13">
        <v>44501</v>
      </c>
      <c r="P1" s="13">
        <v>44531</v>
      </c>
      <c r="Q1" s="13">
        <v>44562</v>
      </c>
      <c r="R1" s="13">
        <v>44593</v>
      </c>
      <c r="S1" s="13">
        <v>44621</v>
      </c>
      <c r="T1" s="13">
        <v>44652</v>
      </c>
      <c r="U1" s="13">
        <v>44682</v>
      </c>
      <c r="V1" s="13">
        <v>44713</v>
      </c>
    </row>
    <row r="2" spans="1:22" x14ac:dyDescent="0.25">
      <c r="A2" s="38" t="s">
        <v>3</v>
      </c>
      <c r="B2" s="1" t="s">
        <v>17</v>
      </c>
      <c r="C2" s="16">
        <v>141</v>
      </c>
      <c r="D2" s="16">
        <v>125</v>
      </c>
      <c r="E2" s="16">
        <v>168</v>
      </c>
      <c r="F2" s="16">
        <v>149</v>
      </c>
      <c r="G2" s="16">
        <v>204</v>
      </c>
      <c r="H2" s="16">
        <v>184</v>
      </c>
      <c r="I2" s="16">
        <v>155</v>
      </c>
      <c r="J2" s="16">
        <v>158</v>
      </c>
      <c r="K2" s="16">
        <v>168</v>
      </c>
      <c r="L2" s="16">
        <v>127</v>
      </c>
      <c r="M2" s="16">
        <v>169</v>
      </c>
      <c r="N2" s="16">
        <v>190</v>
      </c>
      <c r="O2" s="16">
        <v>141</v>
      </c>
      <c r="P2" s="16">
        <v>138</v>
      </c>
      <c r="Q2" s="16">
        <v>129</v>
      </c>
      <c r="R2" s="16">
        <v>165</v>
      </c>
      <c r="S2" s="16">
        <v>227</v>
      </c>
      <c r="T2" s="16">
        <v>154</v>
      </c>
      <c r="U2" s="16">
        <v>223</v>
      </c>
      <c r="V2" s="16">
        <v>187</v>
      </c>
    </row>
    <row r="3" spans="1:22" x14ac:dyDescent="0.25">
      <c r="A3" s="38"/>
      <c r="B3" s="1" t="s">
        <v>9</v>
      </c>
      <c r="C3" s="16">
        <v>60</v>
      </c>
      <c r="D3" s="16">
        <v>27</v>
      </c>
      <c r="E3" s="16">
        <v>28</v>
      </c>
      <c r="F3" s="16">
        <v>28</v>
      </c>
      <c r="G3" s="16">
        <v>43</v>
      </c>
      <c r="H3" s="16">
        <v>35</v>
      </c>
      <c r="I3" s="16">
        <v>42</v>
      </c>
      <c r="J3" s="16">
        <v>45</v>
      </c>
      <c r="K3" s="16">
        <v>53</v>
      </c>
      <c r="L3" s="16">
        <v>25</v>
      </c>
      <c r="M3" s="16">
        <v>33</v>
      </c>
      <c r="N3" s="16">
        <v>27</v>
      </c>
      <c r="O3" s="16">
        <v>29</v>
      </c>
      <c r="P3" s="16">
        <v>27</v>
      </c>
      <c r="Q3" s="16">
        <v>38</v>
      </c>
      <c r="R3" s="16">
        <v>42</v>
      </c>
      <c r="S3" s="16">
        <v>43</v>
      </c>
      <c r="T3" s="16">
        <v>36</v>
      </c>
      <c r="U3" s="16">
        <v>51</v>
      </c>
      <c r="V3" s="16">
        <v>37</v>
      </c>
    </row>
    <row r="4" spans="1:22" x14ac:dyDescent="0.25">
      <c r="A4" s="38"/>
      <c r="B4" s="1" t="s">
        <v>18</v>
      </c>
      <c r="C4" s="16">
        <v>64</v>
      </c>
      <c r="D4" s="16">
        <v>47</v>
      </c>
      <c r="E4" s="16">
        <v>59</v>
      </c>
      <c r="F4" s="16">
        <v>59</v>
      </c>
      <c r="G4" s="16">
        <v>65</v>
      </c>
      <c r="H4" s="16">
        <v>81</v>
      </c>
      <c r="I4" s="16">
        <v>84</v>
      </c>
      <c r="J4" s="16">
        <v>92</v>
      </c>
      <c r="K4" s="16">
        <v>76</v>
      </c>
      <c r="L4" s="16">
        <v>77</v>
      </c>
      <c r="M4" s="16">
        <v>88</v>
      </c>
      <c r="N4" s="16">
        <v>82</v>
      </c>
      <c r="O4" s="16">
        <v>68</v>
      </c>
      <c r="P4" s="16">
        <v>54</v>
      </c>
      <c r="Q4" s="16">
        <v>70</v>
      </c>
      <c r="R4" s="16">
        <v>81</v>
      </c>
      <c r="S4" s="16">
        <v>83</v>
      </c>
      <c r="T4" s="16">
        <v>119</v>
      </c>
      <c r="U4" s="16">
        <v>108</v>
      </c>
      <c r="V4" s="16">
        <v>82</v>
      </c>
    </row>
    <row r="5" spans="1:22" x14ac:dyDescent="0.25">
      <c r="A5" s="38"/>
      <c r="B5" s="1" t="s">
        <v>15</v>
      </c>
      <c r="C5" s="16">
        <v>119</v>
      </c>
      <c r="D5" s="16">
        <v>80</v>
      </c>
      <c r="E5" s="16">
        <v>90</v>
      </c>
      <c r="F5" s="16">
        <v>112</v>
      </c>
      <c r="G5" s="16">
        <v>117</v>
      </c>
      <c r="H5" s="16">
        <v>113</v>
      </c>
      <c r="I5" s="16">
        <v>78</v>
      </c>
      <c r="J5" s="16">
        <v>82</v>
      </c>
      <c r="K5" s="16">
        <v>74</v>
      </c>
      <c r="L5" s="16">
        <v>71</v>
      </c>
      <c r="M5" s="16">
        <v>87</v>
      </c>
      <c r="N5" s="16">
        <v>80</v>
      </c>
      <c r="O5" s="16">
        <v>77</v>
      </c>
      <c r="P5" s="16">
        <v>47</v>
      </c>
      <c r="Q5" s="16">
        <v>67</v>
      </c>
      <c r="R5" s="16">
        <v>60</v>
      </c>
      <c r="S5" s="16">
        <v>58</v>
      </c>
      <c r="T5" s="16">
        <v>51</v>
      </c>
      <c r="U5" s="16">
        <v>74</v>
      </c>
      <c r="V5" s="16">
        <v>71</v>
      </c>
    </row>
    <row r="6" spans="1:22" x14ac:dyDescent="0.25">
      <c r="A6" s="38"/>
      <c r="B6" s="1" t="s">
        <v>14</v>
      </c>
      <c r="C6" s="16">
        <v>230</v>
      </c>
      <c r="D6" s="16">
        <v>154</v>
      </c>
      <c r="E6" s="16">
        <v>166</v>
      </c>
      <c r="F6" s="16">
        <v>198</v>
      </c>
      <c r="G6" s="16">
        <v>301</v>
      </c>
      <c r="H6" s="16">
        <v>309</v>
      </c>
      <c r="I6" s="16">
        <v>313</v>
      </c>
      <c r="J6" s="16">
        <v>280</v>
      </c>
      <c r="K6" s="16">
        <v>276</v>
      </c>
      <c r="L6" s="16">
        <v>290</v>
      </c>
      <c r="M6" s="16">
        <v>344</v>
      </c>
      <c r="N6" s="16">
        <v>281</v>
      </c>
      <c r="O6" s="16">
        <v>301</v>
      </c>
      <c r="P6" s="16">
        <v>264</v>
      </c>
      <c r="Q6" s="16">
        <v>265</v>
      </c>
      <c r="R6" s="16">
        <v>304</v>
      </c>
      <c r="S6" s="16">
        <v>279</v>
      </c>
      <c r="T6" s="16">
        <v>288</v>
      </c>
      <c r="U6" s="16">
        <v>354</v>
      </c>
      <c r="V6" s="16">
        <v>332</v>
      </c>
    </row>
    <row r="7" spans="1:22" x14ac:dyDescent="0.25">
      <c r="A7" s="38"/>
      <c r="B7" s="1" t="s">
        <v>23</v>
      </c>
      <c r="C7" s="16">
        <v>112</v>
      </c>
      <c r="D7" s="16">
        <v>99</v>
      </c>
      <c r="E7" s="16">
        <v>99</v>
      </c>
      <c r="F7" s="16">
        <v>134</v>
      </c>
      <c r="G7" s="16">
        <v>175</v>
      </c>
      <c r="H7" s="16">
        <v>139</v>
      </c>
      <c r="I7" s="16">
        <v>139</v>
      </c>
      <c r="J7" s="16">
        <v>108</v>
      </c>
      <c r="K7" s="16">
        <v>115</v>
      </c>
      <c r="L7" s="16">
        <v>130</v>
      </c>
      <c r="M7" s="16">
        <v>139</v>
      </c>
      <c r="N7" s="16">
        <v>121</v>
      </c>
      <c r="O7" s="16">
        <v>123</v>
      </c>
      <c r="P7" s="16">
        <v>74</v>
      </c>
      <c r="Q7" s="16">
        <v>120</v>
      </c>
      <c r="R7" s="16">
        <v>82</v>
      </c>
      <c r="S7" s="16">
        <v>106</v>
      </c>
      <c r="T7" s="16">
        <v>105</v>
      </c>
      <c r="U7" s="16">
        <v>125</v>
      </c>
      <c r="V7" s="16">
        <v>127</v>
      </c>
    </row>
    <row r="8" spans="1:22" x14ac:dyDescent="0.25">
      <c r="A8" s="38"/>
      <c r="B8" s="1" t="s">
        <v>19</v>
      </c>
      <c r="C8" s="16">
        <v>95</v>
      </c>
      <c r="D8" s="16">
        <v>100</v>
      </c>
      <c r="E8" s="16">
        <v>75</v>
      </c>
      <c r="F8" s="16">
        <v>108</v>
      </c>
      <c r="G8" s="16">
        <v>191</v>
      </c>
      <c r="H8" s="16">
        <v>124</v>
      </c>
      <c r="I8" s="16">
        <v>97</v>
      </c>
      <c r="J8" s="16">
        <v>127</v>
      </c>
      <c r="K8" s="16">
        <v>129</v>
      </c>
      <c r="L8" s="16">
        <v>123</v>
      </c>
      <c r="M8" s="16">
        <v>131</v>
      </c>
      <c r="N8" s="16">
        <v>107</v>
      </c>
      <c r="O8" s="16">
        <v>104</v>
      </c>
      <c r="P8" s="16">
        <v>99</v>
      </c>
      <c r="Q8" s="16">
        <v>86</v>
      </c>
      <c r="R8" s="16">
        <v>125</v>
      </c>
      <c r="S8" s="16">
        <v>122</v>
      </c>
      <c r="T8" s="16">
        <v>122</v>
      </c>
      <c r="U8" s="16">
        <v>141</v>
      </c>
      <c r="V8" s="16">
        <v>143</v>
      </c>
    </row>
    <row r="9" spans="1:22" x14ac:dyDescent="0.25">
      <c r="A9" s="38"/>
      <c r="B9" s="1" t="s">
        <v>7</v>
      </c>
      <c r="C9" s="16">
        <v>132</v>
      </c>
      <c r="D9" s="16">
        <v>99</v>
      </c>
      <c r="E9" s="16">
        <v>105</v>
      </c>
      <c r="F9" s="16">
        <v>113</v>
      </c>
      <c r="G9" s="16">
        <v>119</v>
      </c>
      <c r="H9" s="16">
        <v>137</v>
      </c>
      <c r="I9" s="16">
        <v>168</v>
      </c>
      <c r="J9" s="16">
        <v>138</v>
      </c>
      <c r="K9" s="16">
        <v>178</v>
      </c>
      <c r="L9" s="16">
        <v>158</v>
      </c>
      <c r="M9" s="16">
        <v>123</v>
      </c>
      <c r="N9" s="16">
        <v>143</v>
      </c>
      <c r="O9" s="16">
        <v>149</v>
      </c>
      <c r="P9" s="16">
        <v>116</v>
      </c>
      <c r="Q9" s="16">
        <v>146</v>
      </c>
      <c r="R9" s="16">
        <v>196</v>
      </c>
      <c r="S9" s="16">
        <v>162</v>
      </c>
      <c r="T9" s="16">
        <v>153</v>
      </c>
      <c r="U9" s="16">
        <v>212</v>
      </c>
      <c r="V9" s="16">
        <v>191</v>
      </c>
    </row>
    <row r="10" spans="1:22" x14ac:dyDescent="0.25">
      <c r="A10" s="38"/>
      <c r="B10" s="1" t="s">
        <v>16</v>
      </c>
      <c r="C10" s="16">
        <v>31</v>
      </c>
      <c r="D10" s="16">
        <v>42</v>
      </c>
      <c r="E10" s="16">
        <v>22</v>
      </c>
      <c r="F10" s="16">
        <v>14</v>
      </c>
      <c r="G10" s="16">
        <v>31</v>
      </c>
      <c r="H10" s="16">
        <v>28</v>
      </c>
      <c r="I10" s="16">
        <v>32</v>
      </c>
      <c r="J10" s="16">
        <v>29</v>
      </c>
      <c r="K10" s="16">
        <v>29</v>
      </c>
      <c r="L10" s="16">
        <v>37</v>
      </c>
      <c r="M10" s="16">
        <v>50</v>
      </c>
      <c r="N10" s="16">
        <v>54</v>
      </c>
      <c r="O10" s="16">
        <v>50</v>
      </c>
      <c r="P10" s="16">
        <v>38</v>
      </c>
      <c r="Q10" s="16">
        <v>33</v>
      </c>
      <c r="R10" s="16">
        <v>49</v>
      </c>
      <c r="S10" s="16">
        <v>60</v>
      </c>
      <c r="T10" s="16">
        <v>53</v>
      </c>
      <c r="U10" s="16">
        <v>53</v>
      </c>
      <c r="V10" s="16">
        <v>51</v>
      </c>
    </row>
    <row r="11" spans="1:22" x14ac:dyDescent="0.25">
      <c r="A11" s="38"/>
      <c r="B11" s="1" t="s">
        <v>20</v>
      </c>
      <c r="C11" s="16">
        <v>27</v>
      </c>
      <c r="D11" s="16">
        <v>25</v>
      </c>
      <c r="E11" s="16">
        <v>38</v>
      </c>
      <c r="F11" s="16">
        <v>40</v>
      </c>
      <c r="G11" s="16">
        <v>49</v>
      </c>
      <c r="H11" s="16">
        <v>41</v>
      </c>
      <c r="I11" s="16">
        <v>59</v>
      </c>
      <c r="J11" s="16">
        <v>60</v>
      </c>
      <c r="K11" s="16">
        <v>69</v>
      </c>
      <c r="L11" s="16">
        <v>55</v>
      </c>
      <c r="M11" s="16">
        <v>69</v>
      </c>
      <c r="N11" s="16">
        <v>70</v>
      </c>
      <c r="O11" s="16">
        <v>54</v>
      </c>
      <c r="P11" s="16">
        <v>69</v>
      </c>
      <c r="Q11" s="16">
        <v>53</v>
      </c>
      <c r="R11" s="16">
        <v>71</v>
      </c>
      <c r="S11" s="16">
        <v>76</v>
      </c>
      <c r="T11" s="16">
        <v>62</v>
      </c>
      <c r="U11" s="16">
        <v>86</v>
      </c>
      <c r="V11" s="16">
        <v>70</v>
      </c>
    </row>
    <row r="12" spans="1:22" x14ac:dyDescent="0.25">
      <c r="A12" s="38"/>
      <c r="B12" s="1" t="s">
        <v>22</v>
      </c>
      <c r="C12" s="16">
        <v>52</v>
      </c>
      <c r="D12" s="16">
        <v>55</v>
      </c>
      <c r="E12" s="16">
        <v>57</v>
      </c>
      <c r="F12" s="16">
        <v>49</v>
      </c>
      <c r="G12" s="16">
        <v>51</v>
      </c>
      <c r="H12" s="16">
        <v>57</v>
      </c>
      <c r="I12" s="16">
        <v>63</v>
      </c>
      <c r="J12" s="16">
        <v>82</v>
      </c>
      <c r="K12" s="16">
        <v>97</v>
      </c>
      <c r="L12" s="16">
        <v>76</v>
      </c>
      <c r="M12" s="16">
        <v>92</v>
      </c>
      <c r="N12" s="16">
        <v>63</v>
      </c>
      <c r="O12" s="16">
        <v>61</v>
      </c>
      <c r="P12" s="16">
        <v>71</v>
      </c>
      <c r="Q12" s="16">
        <v>70</v>
      </c>
      <c r="R12" s="16">
        <v>70</v>
      </c>
      <c r="S12" s="16">
        <v>73</v>
      </c>
      <c r="T12" s="16">
        <v>62</v>
      </c>
      <c r="U12" s="16">
        <v>91</v>
      </c>
      <c r="V12" s="16">
        <v>67</v>
      </c>
    </row>
    <row r="13" spans="1:22" x14ac:dyDescent="0.25">
      <c r="A13" s="38"/>
      <c r="B13" s="1" t="s">
        <v>8</v>
      </c>
      <c r="C13" s="16">
        <v>492</v>
      </c>
      <c r="D13" s="16">
        <v>431</v>
      </c>
      <c r="E13" s="16">
        <v>322</v>
      </c>
      <c r="F13" s="16">
        <v>371</v>
      </c>
      <c r="G13" s="16">
        <v>596</v>
      </c>
      <c r="H13" s="16">
        <v>504</v>
      </c>
      <c r="I13" s="16">
        <v>480</v>
      </c>
      <c r="J13" s="16">
        <v>518</v>
      </c>
      <c r="K13" s="16">
        <v>574</v>
      </c>
      <c r="L13" s="16">
        <v>444</v>
      </c>
      <c r="M13" s="16">
        <v>489</v>
      </c>
      <c r="N13" s="16">
        <v>438</v>
      </c>
      <c r="O13" s="16">
        <v>623</v>
      </c>
      <c r="P13" s="16">
        <v>440</v>
      </c>
      <c r="Q13" s="16">
        <v>539</v>
      </c>
      <c r="R13" s="16">
        <v>447</v>
      </c>
      <c r="S13" s="16">
        <v>534</v>
      </c>
      <c r="T13" s="16">
        <v>463</v>
      </c>
      <c r="U13" s="16">
        <v>493</v>
      </c>
      <c r="V13" s="16">
        <v>433</v>
      </c>
    </row>
    <row r="14" spans="1:22" x14ac:dyDescent="0.25">
      <c r="A14" s="38"/>
      <c r="B14" s="1" t="s">
        <v>10</v>
      </c>
      <c r="C14" s="16">
        <v>53</v>
      </c>
      <c r="D14" s="16">
        <v>53</v>
      </c>
      <c r="E14" s="16">
        <v>40</v>
      </c>
      <c r="F14" s="16">
        <v>49</v>
      </c>
      <c r="G14" s="16">
        <v>81</v>
      </c>
      <c r="H14" s="16">
        <v>41</v>
      </c>
      <c r="I14" s="16">
        <v>47</v>
      </c>
      <c r="J14" s="16">
        <v>49</v>
      </c>
      <c r="K14" s="16">
        <v>65</v>
      </c>
      <c r="L14" s="16">
        <v>60</v>
      </c>
      <c r="M14" s="16">
        <v>74</v>
      </c>
      <c r="N14" s="16">
        <v>56</v>
      </c>
      <c r="O14" s="16">
        <v>52</v>
      </c>
      <c r="P14" s="16">
        <v>36</v>
      </c>
      <c r="Q14" s="16">
        <v>59</v>
      </c>
      <c r="R14" s="16">
        <v>86</v>
      </c>
      <c r="S14" s="16">
        <v>56</v>
      </c>
      <c r="T14" s="16">
        <v>30</v>
      </c>
      <c r="U14" s="16">
        <v>46</v>
      </c>
      <c r="V14" s="16">
        <v>32</v>
      </c>
    </row>
    <row r="15" spans="1:22" x14ac:dyDescent="0.25">
      <c r="A15" s="38"/>
      <c r="B15" s="1" t="s">
        <v>6</v>
      </c>
      <c r="C15" s="16">
        <v>89</v>
      </c>
      <c r="D15" s="16">
        <v>125</v>
      </c>
      <c r="E15" s="16">
        <v>82</v>
      </c>
      <c r="F15" s="16">
        <v>82</v>
      </c>
      <c r="G15" s="16">
        <v>155</v>
      </c>
      <c r="H15" s="16">
        <v>151</v>
      </c>
      <c r="I15" s="16">
        <v>119</v>
      </c>
      <c r="J15" s="16">
        <v>98</v>
      </c>
      <c r="K15" s="16">
        <v>146</v>
      </c>
      <c r="L15" s="16">
        <v>136</v>
      </c>
      <c r="M15" s="16">
        <v>158</v>
      </c>
      <c r="N15" s="16">
        <v>108</v>
      </c>
      <c r="O15" s="16">
        <v>109</v>
      </c>
      <c r="P15" s="16">
        <v>145</v>
      </c>
      <c r="Q15" s="16">
        <v>148</v>
      </c>
      <c r="R15" s="16">
        <v>153</v>
      </c>
      <c r="S15" s="16">
        <v>123</v>
      </c>
      <c r="T15" s="16">
        <v>127</v>
      </c>
      <c r="U15" s="16">
        <v>174</v>
      </c>
      <c r="V15" s="16">
        <v>161</v>
      </c>
    </row>
    <row r="16" spans="1:22" x14ac:dyDescent="0.25">
      <c r="A16" s="38"/>
      <c r="B16" s="1" t="s">
        <v>21</v>
      </c>
      <c r="C16" s="16">
        <v>52</v>
      </c>
      <c r="D16" s="16">
        <v>41</v>
      </c>
      <c r="E16" s="16">
        <v>44</v>
      </c>
      <c r="F16" s="16">
        <v>27</v>
      </c>
      <c r="G16" s="16">
        <v>29</v>
      </c>
      <c r="H16" s="16">
        <v>25</v>
      </c>
      <c r="I16" s="16">
        <v>24</v>
      </c>
      <c r="J16" s="16">
        <v>38</v>
      </c>
      <c r="K16" s="16">
        <v>25</v>
      </c>
      <c r="L16" s="16">
        <v>23</v>
      </c>
      <c r="M16" s="16">
        <v>19</v>
      </c>
      <c r="N16" s="16">
        <v>24</v>
      </c>
      <c r="O16" s="16">
        <v>35</v>
      </c>
      <c r="P16" s="16">
        <v>31</v>
      </c>
      <c r="Q16" s="16">
        <v>20</v>
      </c>
      <c r="R16" s="16">
        <v>31</v>
      </c>
      <c r="S16" s="16">
        <v>43</v>
      </c>
      <c r="T16" s="16">
        <v>20</v>
      </c>
      <c r="U16" s="16">
        <v>28</v>
      </c>
      <c r="V16" s="16">
        <v>17</v>
      </c>
    </row>
    <row r="17" spans="1:22" x14ac:dyDescent="0.25">
      <c r="A17" s="38"/>
      <c r="B17" s="1" t="s">
        <v>13</v>
      </c>
      <c r="C17" s="16">
        <v>449</v>
      </c>
      <c r="D17" s="16">
        <v>494</v>
      </c>
      <c r="E17" s="16">
        <v>428</v>
      </c>
      <c r="F17" s="16">
        <v>432</v>
      </c>
      <c r="G17" s="16">
        <v>542</v>
      </c>
      <c r="H17" s="16">
        <v>508</v>
      </c>
      <c r="I17" s="16">
        <v>550</v>
      </c>
      <c r="J17" s="16">
        <v>572</v>
      </c>
      <c r="K17" s="16">
        <v>577</v>
      </c>
      <c r="L17" s="16">
        <v>502</v>
      </c>
      <c r="M17" s="16">
        <v>516</v>
      </c>
      <c r="N17" s="16">
        <v>518</v>
      </c>
      <c r="O17" s="16">
        <v>532</v>
      </c>
      <c r="P17" s="16">
        <v>477</v>
      </c>
      <c r="Q17" s="16">
        <v>472</v>
      </c>
      <c r="R17" s="16">
        <v>494</v>
      </c>
      <c r="S17" s="16">
        <v>592</v>
      </c>
      <c r="T17" s="16">
        <v>483</v>
      </c>
      <c r="U17" s="16">
        <v>588</v>
      </c>
      <c r="V17" s="16">
        <v>578</v>
      </c>
    </row>
    <row r="18" spans="1:22" x14ac:dyDescent="0.25">
      <c r="A18" s="38"/>
      <c r="B18" s="1" t="s">
        <v>12</v>
      </c>
      <c r="C18" s="16">
        <v>15303</v>
      </c>
      <c r="D18" s="16">
        <v>12979</v>
      </c>
      <c r="E18" s="16">
        <v>11193</v>
      </c>
      <c r="F18" s="16">
        <v>11748</v>
      </c>
      <c r="G18" s="16">
        <v>15318</v>
      </c>
      <c r="H18" s="16">
        <v>14789</v>
      </c>
      <c r="I18" s="16">
        <v>14495</v>
      </c>
      <c r="J18" s="16">
        <v>15790</v>
      </c>
      <c r="K18" s="16">
        <v>14700</v>
      </c>
      <c r="L18" s="16">
        <v>13272</v>
      </c>
      <c r="M18" s="16">
        <v>15360</v>
      </c>
      <c r="N18" s="16">
        <v>14921</v>
      </c>
      <c r="O18" s="16">
        <v>16029</v>
      </c>
      <c r="P18" s="16">
        <v>12804</v>
      </c>
      <c r="Q18" s="16">
        <v>13947</v>
      </c>
      <c r="R18" s="16">
        <v>14401</v>
      </c>
      <c r="S18" s="16">
        <v>15718</v>
      </c>
      <c r="T18" s="16">
        <v>14101</v>
      </c>
      <c r="U18" s="16">
        <v>16312</v>
      </c>
      <c r="V18" s="16">
        <v>14843</v>
      </c>
    </row>
    <row r="19" spans="1:22" x14ac:dyDescent="0.25">
      <c r="A19" s="38"/>
      <c r="B19" s="1" t="s">
        <v>11</v>
      </c>
      <c r="C19" s="16">
        <v>104</v>
      </c>
      <c r="D19" s="16">
        <v>95</v>
      </c>
      <c r="E19" s="16">
        <v>72</v>
      </c>
      <c r="F19" s="16">
        <v>58</v>
      </c>
      <c r="G19" s="16">
        <v>71</v>
      </c>
      <c r="H19" s="16">
        <v>90</v>
      </c>
      <c r="I19" s="16">
        <v>80</v>
      </c>
      <c r="J19" s="16">
        <v>115</v>
      </c>
      <c r="K19" s="16">
        <v>97</v>
      </c>
      <c r="L19" s="16">
        <v>97</v>
      </c>
      <c r="M19" s="16">
        <v>107</v>
      </c>
      <c r="N19" s="16">
        <v>119</v>
      </c>
      <c r="O19" s="16">
        <v>118</v>
      </c>
      <c r="P19" s="16">
        <v>97</v>
      </c>
      <c r="Q19" s="16">
        <v>87</v>
      </c>
      <c r="R19" s="16">
        <v>103</v>
      </c>
      <c r="S19" s="16">
        <v>124</v>
      </c>
      <c r="T19" s="16">
        <v>86</v>
      </c>
      <c r="U19" s="16">
        <v>96</v>
      </c>
      <c r="V19" s="16">
        <v>66</v>
      </c>
    </row>
    <row r="20" spans="1:22" s="2" customFormat="1" ht="15.75" thickBot="1" x14ac:dyDescent="0.3">
      <c r="A20" s="39"/>
      <c r="B20" s="19" t="s">
        <v>24</v>
      </c>
      <c r="C20" s="25">
        <f>SUM(C2:C19)</f>
        <v>17605</v>
      </c>
      <c r="D20" s="25">
        <f t="shared" ref="D20:V20" si="0">SUM(D2:D19)</f>
        <v>15071</v>
      </c>
      <c r="E20" s="25">
        <f t="shared" si="0"/>
        <v>13088</v>
      </c>
      <c r="F20" s="25">
        <f t="shared" si="0"/>
        <v>13771</v>
      </c>
      <c r="G20" s="25">
        <f t="shared" si="0"/>
        <v>18138</v>
      </c>
      <c r="H20" s="25">
        <f t="shared" si="0"/>
        <v>17356</v>
      </c>
      <c r="I20" s="25">
        <f t="shared" si="0"/>
        <v>17025</v>
      </c>
      <c r="J20" s="25">
        <f t="shared" si="0"/>
        <v>18381</v>
      </c>
      <c r="K20" s="25">
        <f t="shared" si="0"/>
        <v>17448</v>
      </c>
      <c r="L20" s="25">
        <f t="shared" si="0"/>
        <v>15703</v>
      </c>
      <c r="M20" s="25">
        <f t="shared" si="0"/>
        <v>18048</v>
      </c>
      <c r="N20" s="25">
        <f t="shared" si="0"/>
        <v>17402</v>
      </c>
      <c r="O20" s="25">
        <f t="shared" si="0"/>
        <v>18655</v>
      </c>
      <c r="P20" s="25">
        <f t="shared" si="0"/>
        <v>15027</v>
      </c>
      <c r="Q20" s="25">
        <f t="shared" si="0"/>
        <v>16349</v>
      </c>
      <c r="R20" s="25">
        <f t="shared" si="0"/>
        <v>16960</v>
      </c>
      <c r="S20" s="25">
        <f t="shared" si="0"/>
        <v>18479</v>
      </c>
      <c r="T20" s="25">
        <f t="shared" si="0"/>
        <v>16515</v>
      </c>
      <c r="U20" s="25">
        <f t="shared" si="0"/>
        <v>19255</v>
      </c>
      <c r="V20" s="25">
        <f t="shared" si="0"/>
        <v>17488</v>
      </c>
    </row>
    <row r="21" spans="1:22" x14ac:dyDescent="0.25">
      <c r="A21" s="38" t="s">
        <v>4</v>
      </c>
      <c r="B21" s="1" t="s">
        <v>17</v>
      </c>
      <c r="C21" s="16">
        <v>111</v>
      </c>
      <c r="D21" s="16">
        <v>109</v>
      </c>
      <c r="E21" s="16">
        <v>133</v>
      </c>
      <c r="F21" s="16">
        <v>127</v>
      </c>
      <c r="G21" s="16">
        <v>139</v>
      </c>
      <c r="H21" s="16">
        <v>133</v>
      </c>
      <c r="I21" s="16">
        <v>115</v>
      </c>
      <c r="J21" s="16">
        <v>126</v>
      </c>
      <c r="K21" s="16">
        <v>142</v>
      </c>
      <c r="L21" s="16">
        <v>74</v>
      </c>
      <c r="M21" s="16">
        <v>105</v>
      </c>
      <c r="N21" s="16">
        <v>134</v>
      </c>
      <c r="O21" s="16">
        <v>150</v>
      </c>
      <c r="P21" s="16">
        <v>87</v>
      </c>
      <c r="Q21" s="16">
        <v>119</v>
      </c>
      <c r="R21" s="16">
        <v>121</v>
      </c>
      <c r="S21" s="16">
        <v>118</v>
      </c>
      <c r="T21" s="16">
        <v>103</v>
      </c>
      <c r="U21" s="16">
        <v>98</v>
      </c>
      <c r="V21" s="16">
        <v>97</v>
      </c>
    </row>
    <row r="22" spans="1:22" x14ac:dyDescent="0.25">
      <c r="A22" s="38"/>
      <c r="B22" s="1" t="s">
        <v>9</v>
      </c>
      <c r="C22" s="16">
        <v>45</v>
      </c>
      <c r="D22" s="16">
        <v>42</v>
      </c>
      <c r="E22" s="16">
        <v>40</v>
      </c>
      <c r="F22" s="16">
        <v>33</v>
      </c>
      <c r="G22" s="16">
        <v>55</v>
      </c>
      <c r="H22" s="16">
        <v>33</v>
      </c>
      <c r="I22" s="16">
        <v>37</v>
      </c>
      <c r="J22" s="16">
        <v>38</v>
      </c>
      <c r="K22" s="16">
        <v>28</v>
      </c>
      <c r="L22" s="16">
        <v>26</v>
      </c>
      <c r="M22" s="16">
        <v>37</v>
      </c>
      <c r="N22" s="16">
        <v>36</v>
      </c>
      <c r="O22" s="16">
        <v>21</v>
      </c>
      <c r="P22" s="16">
        <v>36</v>
      </c>
      <c r="Q22" s="16">
        <v>42</v>
      </c>
      <c r="R22" s="16">
        <v>25</v>
      </c>
      <c r="S22" s="16">
        <v>31</v>
      </c>
      <c r="T22" s="16">
        <v>17</v>
      </c>
      <c r="U22" s="16">
        <v>29</v>
      </c>
      <c r="V22" s="16">
        <v>15</v>
      </c>
    </row>
    <row r="23" spans="1:22" x14ac:dyDescent="0.25">
      <c r="A23" s="38"/>
      <c r="B23" s="1" t="s">
        <v>18</v>
      </c>
      <c r="C23" s="16">
        <v>86</v>
      </c>
      <c r="D23" s="16">
        <v>70</v>
      </c>
      <c r="E23" s="16">
        <v>50</v>
      </c>
      <c r="F23" s="16">
        <v>81</v>
      </c>
      <c r="G23" s="16">
        <v>61</v>
      </c>
      <c r="H23" s="16">
        <v>65</v>
      </c>
      <c r="I23" s="16">
        <v>56</v>
      </c>
      <c r="J23" s="16">
        <v>60</v>
      </c>
      <c r="K23" s="16">
        <v>68</v>
      </c>
      <c r="L23" s="16">
        <v>60</v>
      </c>
      <c r="M23" s="16">
        <v>60</v>
      </c>
      <c r="N23" s="16">
        <v>57</v>
      </c>
      <c r="O23" s="16">
        <v>46</v>
      </c>
      <c r="P23" s="16">
        <v>50</v>
      </c>
      <c r="Q23" s="16">
        <v>37</v>
      </c>
      <c r="R23" s="16">
        <v>48</v>
      </c>
      <c r="S23" s="16">
        <v>53</v>
      </c>
      <c r="T23" s="16">
        <v>58</v>
      </c>
      <c r="U23" s="16">
        <v>53</v>
      </c>
      <c r="V23" s="16">
        <v>38</v>
      </c>
    </row>
    <row r="24" spans="1:22" x14ac:dyDescent="0.25">
      <c r="A24" s="38"/>
      <c r="B24" s="1" t="s">
        <v>15</v>
      </c>
      <c r="C24" s="16">
        <v>79</v>
      </c>
      <c r="D24" s="16">
        <v>84</v>
      </c>
      <c r="E24" s="16">
        <v>81</v>
      </c>
      <c r="F24" s="16">
        <v>57</v>
      </c>
      <c r="G24" s="16">
        <v>73</v>
      </c>
      <c r="H24" s="16">
        <v>53</v>
      </c>
      <c r="I24" s="16">
        <v>51</v>
      </c>
      <c r="J24" s="16">
        <v>52</v>
      </c>
      <c r="K24" s="16">
        <v>54</v>
      </c>
      <c r="L24" s="16">
        <v>39</v>
      </c>
      <c r="M24" s="16">
        <v>47</v>
      </c>
      <c r="N24" s="16">
        <v>35</v>
      </c>
      <c r="O24" s="16">
        <v>65</v>
      </c>
      <c r="P24" s="16">
        <v>41</v>
      </c>
      <c r="Q24" s="16">
        <v>71</v>
      </c>
      <c r="R24" s="16">
        <v>70</v>
      </c>
      <c r="S24" s="16">
        <v>64</v>
      </c>
      <c r="T24" s="16">
        <v>40</v>
      </c>
      <c r="U24" s="16">
        <v>34</v>
      </c>
      <c r="V24" s="16">
        <v>40</v>
      </c>
    </row>
    <row r="25" spans="1:22" x14ac:dyDescent="0.25">
      <c r="A25" s="38"/>
      <c r="B25" s="1" t="s">
        <v>14</v>
      </c>
      <c r="C25" s="16">
        <v>180</v>
      </c>
      <c r="D25" s="16">
        <v>193</v>
      </c>
      <c r="E25" s="16">
        <v>229</v>
      </c>
      <c r="F25" s="16">
        <v>210</v>
      </c>
      <c r="G25" s="16">
        <v>210</v>
      </c>
      <c r="H25" s="16">
        <v>195</v>
      </c>
      <c r="I25" s="16">
        <v>171</v>
      </c>
      <c r="J25" s="16">
        <v>157</v>
      </c>
      <c r="K25" s="16">
        <v>154</v>
      </c>
      <c r="L25" s="16">
        <v>150</v>
      </c>
      <c r="M25" s="16">
        <v>167</v>
      </c>
      <c r="N25" s="16">
        <v>178</v>
      </c>
      <c r="O25" s="16">
        <v>162</v>
      </c>
      <c r="P25" s="16">
        <v>144</v>
      </c>
      <c r="Q25" s="16">
        <v>176</v>
      </c>
      <c r="R25" s="16">
        <v>133</v>
      </c>
      <c r="S25" s="16">
        <v>123</v>
      </c>
      <c r="T25" s="16">
        <v>148</v>
      </c>
      <c r="U25" s="16">
        <v>141</v>
      </c>
      <c r="V25" s="16">
        <v>134</v>
      </c>
    </row>
    <row r="26" spans="1:22" x14ac:dyDescent="0.25">
      <c r="A26" s="38"/>
      <c r="B26" s="1" t="s">
        <v>23</v>
      </c>
      <c r="C26" s="16">
        <v>78</v>
      </c>
      <c r="D26" s="16">
        <v>75</v>
      </c>
      <c r="E26" s="16">
        <v>65</v>
      </c>
      <c r="F26" s="16">
        <v>87</v>
      </c>
      <c r="G26" s="16">
        <v>98</v>
      </c>
      <c r="H26" s="16">
        <v>86</v>
      </c>
      <c r="I26" s="16">
        <v>94</v>
      </c>
      <c r="J26" s="16">
        <v>87</v>
      </c>
      <c r="K26" s="16">
        <v>57</v>
      </c>
      <c r="L26" s="16">
        <v>72</v>
      </c>
      <c r="M26" s="16">
        <v>85</v>
      </c>
      <c r="N26" s="16">
        <v>75</v>
      </c>
      <c r="O26" s="16">
        <v>71</v>
      </c>
      <c r="P26" s="16">
        <v>75</v>
      </c>
      <c r="Q26" s="16">
        <v>89</v>
      </c>
      <c r="R26" s="16">
        <v>78</v>
      </c>
      <c r="S26" s="16">
        <v>82</v>
      </c>
      <c r="T26" s="16">
        <v>64</v>
      </c>
      <c r="U26" s="16">
        <v>92</v>
      </c>
      <c r="V26" s="16">
        <v>92</v>
      </c>
    </row>
    <row r="27" spans="1:22" x14ac:dyDescent="0.25">
      <c r="A27" s="38"/>
      <c r="B27" s="1" t="s">
        <v>19</v>
      </c>
      <c r="C27" s="16">
        <v>76</v>
      </c>
      <c r="D27" s="16">
        <v>94</v>
      </c>
      <c r="E27" s="16">
        <v>89</v>
      </c>
      <c r="F27" s="16">
        <v>76</v>
      </c>
      <c r="G27" s="16">
        <v>101</v>
      </c>
      <c r="H27" s="16">
        <v>69</v>
      </c>
      <c r="I27" s="16">
        <v>46</v>
      </c>
      <c r="J27" s="16">
        <v>77</v>
      </c>
      <c r="K27" s="16">
        <v>47</v>
      </c>
      <c r="L27" s="16">
        <v>62</v>
      </c>
      <c r="M27" s="16">
        <v>99</v>
      </c>
      <c r="N27" s="16">
        <v>105</v>
      </c>
      <c r="O27" s="16">
        <v>66</v>
      </c>
      <c r="P27" s="16">
        <v>84</v>
      </c>
      <c r="Q27" s="16">
        <v>63</v>
      </c>
      <c r="R27" s="16">
        <v>57</v>
      </c>
      <c r="S27" s="16">
        <v>68</v>
      </c>
      <c r="T27" s="16">
        <v>56</v>
      </c>
      <c r="U27" s="16">
        <v>65</v>
      </c>
      <c r="V27" s="16">
        <v>65</v>
      </c>
    </row>
    <row r="28" spans="1:22" x14ac:dyDescent="0.25">
      <c r="A28" s="38"/>
      <c r="B28" s="1" t="s">
        <v>7</v>
      </c>
      <c r="C28" s="16">
        <v>99</v>
      </c>
      <c r="D28" s="16">
        <v>131</v>
      </c>
      <c r="E28" s="16">
        <v>116</v>
      </c>
      <c r="F28" s="16">
        <v>122</v>
      </c>
      <c r="G28" s="16">
        <v>105</v>
      </c>
      <c r="H28" s="16">
        <v>123</v>
      </c>
      <c r="I28" s="16">
        <v>120</v>
      </c>
      <c r="J28" s="16">
        <v>106</v>
      </c>
      <c r="K28" s="16">
        <v>144</v>
      </c>
      <c r="L28" s="16">
        <v>128</v>
      </c>
      <c r="M28" s="16">
        <v>114</v>
      </c>
      <c r="N28" s="16">
        <v>112</v>
      </c>
      <c r="O28" s="16">
        <v>119</v>
      </c>
      <c r="P28" s="16">
        <v>108</v>
      </c>
      <c r="Q28" s="16">
        <v>120</v>
      </c>
      <c r="R28" s="16">
        <v>108</v>
      </c>
      <c r="S28" s="16">
        <v>118</v>
      </c>
      <c r="T28" s="16">
        <v>58</v>
      </c>
      <c r="U28" s="16">
        <v>85</v>
      </c>
      <c r="V28" s="16">
        <v>81</v>
      </c>
    </row>
    <row r="29" spans="1:22" x14ac:dyDescent="0.25">
      <c r="A29" s="38"/>
      <c r="B29" s="1" t="s">
        <v>16</v>
      </c>
      <c r="C29" s="16">
        <v>40</v>
      </c>
      <c r="D29" s="16">
        <v>43</v>
      </c>
      <c r="E29" s="16">
        <v>45</v>
      </c>
      <c r="F29" s="16">
        <v>36</v>
      </c>
      <c r="G29" s="16">
        <v>53</v>
      </c>
      <c r="H29" s="16">
        <v>45</v>
      </c>
      <c r="I29" s="16">
        <v>35</v>
      </c>
      <c r="J29" s="16">
        <v>31</v>
      </c>
      <c r="K29" s="16">
        <v>34</v>
      </c>
      <c r="L29" s="16">
        <v>23</v>
      </c>
      <c r="M29" s="16">
        <v>34</v>
      </c>
      <c r="N29" s="16">
        <v>40</v>
      </c>
      <c r="O29" s="16">
        <v>35</v>
      </c>
      <c r="P29" s="16">
        <v>32</v>
      </c>
      <c r="Q29" s="16">
        <v>31</v>
      </c>
      <c r="R29" s="16">
        <v>26</v>
      </c>
      <c r="S29" s="16">
        <v>42</v>
      </c>
      <c r="T29" s="16">
        <v>27</v>
      </c>
      <c r="U29" s="16">
        <v>16</v>
      </c>
      <c r="V29" s="16">
        <v>33</v>
      </c>
    </row>
    <row r="30" spans="1:22" x14ac:dyDescent="0.25">
      <c r="A30" s="38"/>
      <c r="B30" s="1" t="s">
        <v>20</v>
      </c>
      <c r="C30" s="16">
        <v>39</v>
      </c>
      <c r="D30" s="16">
        <v>38</v>
      </c>
      <c r="E30" s="16">
        <v>45</v>
      </c>
      <c r="F30" s="16">
        <v>23</v>
      </c>
      <c r="G30" s="16">
        <v>30</v>
      </c>
      <c r="H30" s="16">
        <v>24</v>
      </c>
      <c r="I30" s="16">
        <v>29</v>
      </c>
      <c r="J30" s="16">
        <v>42</v>
      </c>
      <c r="K30" s="16">
        <v>34</v>
      </c>
      <c r="L30" s="16">
        <v>44</v>
      </c>
      <c r="M30" s="16">
        <v>47</v>
      </c>
      <c r="N30" s="16">
        <v>39</v>
      </c>
      <c r="O30" s="16">
        <v>30</v>
      </c>
      <c r="P30" s="16">
        <v>46</v>
      </c>
      <c r="Q30" s="16">
        <v>26</v>
      </c>
      <c r="R30" s="16">
        <v>24</v>
      </c>
      <c r="S30" s="16">
        <v>25</v>
      </c>
      <c r="T30" s="16">
        <v>24</v>
      </c>
      <c r="U30" s="16">
        <v>30</v>
      </c>
      <c r="V30" s="16">
        <v>31</v>
      </c>
    </row>
    <row r="31" spans="1:22" x14ac:dyDescent="0.25">
      <c r="A31" s="38"/>
      <c r="B31" s="1" t="s">
        <v>22</v>
      </c>
      <c r="C31" s="16">
        <v>66</v>
      </c>
      <c r="D31" s="16">
        <v>70</v>
      </c>
      <c r="E31" s="16">
        <v>103</v>
      </c>
      <c r="F31" s="16">
        <v>82</v>
      </c>
      <c r="G31" s="16">
        <v>66</v>
      </c>
      <c r="H31" s="16">
        <v>59</v>
      </c>
      <c r="I31" s="16">
        <v>56</v>
      </c>
      <c r="J31" s="16">
        <v>58</v>
      </c>
      <c r="K31" s="16">
        <v>82</v>
      </c>
      <c r="L31" s="16">
        <v>50</v>
      </c>
      <c r="M31" s="16">
        <v>69</v>
      </c>
      <c r="N31" s="16">
        <v>40</v>
      </c>
      <c r="O31" s="16">
        <v>59</v>
      </c>
      <c r="P31" s="16">
        <v>46</v>
      </c>
      <c r="Q31" s="16">
        <v>50</v>
      </c>
      <c r="R31" s="16">
        <v>57</v>
      </c>
      <c r="S31" s="16">
        <v>57</v>
      </c>
      <c r="T31" s="16">
        <v>35</v>
      </c>
      <c r="U31" s="16">
        <v>43</v>
      </c>
      <c r="V31" s="16">
        <v>39</v>
      </c>
    </row>
    <row r="32" spans="1:22" x14ac:dyDescent="0.25">
      <c r="A32" s="38"/>
      <c r="B32" s="1" t="s">
        <v>8</v>
      </c>
      <c r="C32" s="16">
        <v>467</v>
      </c>
      <c r="D32" s="16">
        <v>458</v>
      </c>
      <c r="E32" s="16">
        <v>538</v>
      </c>
      <c r="F32" s="16">
        <v>557</v>
      </c>
      <c r="G32" s="16">
        <v>634</v>
      </c>
      <c r="H32" s="16">
        <v>580</v>
      </c>
      <c r="I32" s="16">
        <v>527</v>
      </c>
      <c r="J32" s="16">
        <v>574</v>
      </c>
      <c r="K32" s="16">
        <v>534</v>
      </c>
      <c r="L32" s="16">
        <v>474</v>
      </c>
      <c r="M32" s="16">
        <v>462</v>
      </c>
      <c r="N32" s="16">
        <v>465</v>
      </c>
      <c r="O32" s="16">
        <v>562</v>
      </c>
      <c r="P32" s="16">
        <v>441</v>
      </c>
      <c r="Q32" s="16">
        <v>544</v>
      </c>
      <c r="R32" s="16">
        <v>494</v>
      </c>
      <c r="S32" s="16">
        <v>505</v>
      </c>
      <c r="T32" s="16">
        <v>458</v>
      </c>
      <c r="U32" s="16">
        <v>477</v>
      </c>
      <c r="V32" s="16">
        <v>425</v>
      </c>
    </row>
    <row r="33" spans="1:22" x14ac:dyDescent="0.25">
      <c r="A33" s="38"/>
      <c r="B33" s="1" t="s">
        <v>10</v>
      </c>
      <c r="C33" s="16">
        <v>56</v>
      </c>
      <c r="D33" s="16">
        <v>83</v>
      </c>
      <c r="E33" s="16">
        <v>57</v>
      </c>
      <c r="F33" s="16">
        <v>58</v>
      </c>
      <c r="G33" s="16">
        <v>89</v>
      </c>
      <c r="H33" s="16">
        <v>74</v>
      </c>
      <c r="I33" s="16">
        <v>63</v>
      </c>
      <c r="J33" s="16">
        <v>45</v>
      </c>
      <c r="K33" s="16">
        <v>60</v>
      </c>
      <c r="L33" s="16">
        <v>58</v>
      </c>
      <c r="M33" s="16">
        <v>48</v>
      </c>
      <c r="N33" s="16">
        <v>58</v>
      </c>
      <c r="O33" s="16">
        <v>47</v>
      </c>
      <c r="P33" s="16">
        <v>45</v>
      </c>
      <c r="Q33" s="16">
        <v>61</v>
      </c>
      <c r="R33" s="16">
        <v>43</v>
      </c>
      <c r="S33" s="16">
        <v>49</v>
      </c>
      <c r="T33" s="16">
        <v>50</v>
      </c>
      <c r="U33" s="16">
        <v>47</v>
      </c>
      <c r="V33" s="16">
        <v>64</v>
      </c>
    </row>
    <row r="34" spans="1:22" x14ac:dyDescent="0.25">
      <c r="A34" s="38"/>
      <c r="B34" s="1" t="s">
        <v>6</v>
      </c>
      <c r="C34" s="16">
        <v>72</v>
      </c>
      <c r="D34" s="16">
        <v>79</v>
      </c>
      <c r="E34" s="16">
        <v>91</v>
      </c>
      <c r="F34" s="16">
        <v>87</v>
      </c>
      <c r="G34" s="16">
        <v>95</v>
      </c>
      <c r="H34" s="16">
        <v>84</v>
      </c>
      <c r="I34" s="16">
        <v>82</v>
      </c>
      <c r="J34" s="16">
        <v>70</v>
      </c>
      <c r="K34" s="16">
        <v>110</v>
      </c>
      <c r="L34" s="16">
        <v>102</v>
      </c>
      <c r="M34" s="16">
        <v>92</v>
      </c>
      <c r="N34" s="16">
        <v>94</v>
      </c>
      <c r="O34" s="16">
        <v>88</v>
      </c>
      <c r="P34" s="16">
        <v>79</v>
      </c>
      <c r="Q34" s="16">
        <v>93</v>
      </c>
      <c r="R34" s="16">
        <v>81</v>
      </c>
      <c r="S34" s="16">
        <v>85</v>
      </c>
      <c r="T34" s="16">
        <v>89</v>
      </c>
      <c r="U34" s="16">
        <v>90</v>
      </c>
      <c r="V34" s="16">
        <v>70</v>
      </c>
    </row>
    <row r="35" spans="1:22" x14ac:dyDescent="0.25">
      <c r="A35" s="38"/>
      <c r="B35" s="1" t="s">
        <v>21</v>
      </c>
      <c r="C35" s="16">
        <v>25</v>
      </c>
      <c r="D35" s="16">
        <v>21</v>
      </c>
      <c r="E35" s="16">
        <v>27</v>
      </c>
      <c r="F35" s="16">
        <v>32</v>
      </c>
      <c r="G35" s="16">
        <v>23</v>
      </c>
      <c r="H35" s="16">
        <v>13</v>
      </c>
      <c r="I35" s="16">
        <v>9</v>
      </c>
      <c r="J35" s="16">
        <v>21</v>
      </c>
      <c r="K35" s="16">
        <v>19</v>
      </c>
      <c r="L35" s="16">
        <v>19</v>
      </c>
      <c r="M35" s="16">
        <v>12</v>
      </c>
      <c r="N35" s="16">
        <v>19</v>
      </c>
      <c r="O35" s="16">
        <v>19</v>
      </c>
      <c r="P35" s="16">
        <v>16</v>
      </c>
      <c r="Q35" s="16">
        <v>15</v>
      </c>
      <c r="R35" s="16">
        <v>9</v>
      </c>
      <c r="S35" s="16">
        <v>22</v>
      </c>
      <c r="T35" s="16">
        <v>12</v>
      </c>
      <c r="U35" s="16">
        <v>16</v>
      </c>
      <c r="V35" s="16">
        <v>9</v>
      </c>
    </row>
    <row r="36" spans="1:22" x14ac:dyDescent="0.25">
      <c r="A36" s="38"/>
      <c r="B36" s="1" t="s">
        <v>13</v>
      </c>
      <c r="C36" s="16">
        <v>382</v>
      </c>
      <c r="D36" s="16">
        <v>419</v>
      </c>
      <c r="E36" s="16">
        <v>421</v>
      </c>
      <c r="F36" s="16">
        <v>403</v>
      </c>
      <c r="G36" s="16">
        <v>446</v>
      </c>
      <c r="H36" s="16">
        <v>383</v>
      </c>
      <c r="I36" s="16">
        <v>368</v>
      </c>
      <c r="J36" s="16">
        <v>440</v>
      </c>
      <c r="K36" s="16">
        <v>415</v>
      </c>
      <c r="L36" s="16">
        <v>340</v>
      </c>
      <c r="M36" s="16">
        <v>372</v>
      </c>
      <c r="N36" s="16">
        <v>340</v>
      </c>
      <c r="O36" s="16">
        <v>383</v>
      </c>
      <c r="P36" s="16">
        <v>353</v>
      </c>
      <c r="Q36" s="16">
        <v>349</v>
      </c>
      <c r="R36" s="16">
        <v>362</v>
      </c>
      <c r="S36" s="16">
        <v>388</v>
      </c>
      <c r="T36" s="16">
        <v>298</v>
      </c>
      <c r="U36" s="16">
        <v>323</v>
      </c>
      <c r="V36" s="16">
        <v>273</v>
      </c>
    </row>
    <row r="37" spans="1:22" x14ac:dyDescent="0.25">
      <c r="A37" s="38"/>
      <c r="B37" s="1" t="s">
        <v>12</v>
      </c>
      <c r="C37" s="16">
        <v>14818</v>
      </c>
      <c r="D37" s="16">
        <v>13812</v>
      </c>
      <c r="E37" s="16">
        <v>15437</v>
      </c>
      <c r="F37" s="16">
        <v>14613</v>
      </c>
      <c r="G37" s="16">
        <v>15529</v>
      </c>
      <c r="H37" s="16">
        <v>13218</v>
      </c>
      <c r="I37" s="16">
        <v>12732</v>
      </c>
      <c r="J37" s="16">
        <v>13441</v>
      </c>
      <c r="K37" s="16">
        <v>12558</v>
      </c>
      <c r="L37" s="16">
        <v>11044</v>
      </c>
      <c r="M37" s="16">
        <v>12023</v>
      </c>
      <c r="N37" s="16">
        <v>11202</v>
      </c>
      <c r="O37" s="16">
        <v>12210</v>
      </c>
      <c r="P37" s="16">
        <v>10543</v>
      </c>
      <c r="Q37" s="16">
        <v>11567</v>
      </c>
      <c r="R37" s="16">
        <v>10683</v>
      </c>
      <c r="S37" s="16">
        <v>11093</v>
      </c>
      <c r="T37" s="16">
        <v>9318</v>
      </c>
      <c r="U37" s="16">
        <v>9953</v>
      </c>
      <c r="V37" s="16">
        <v>9330</v>
      </c>
    </row>
    <row r="38" spans="1:22" x14ac:dyDescent="0.25">
      <c r="A38" s="38"/>
      <c r="B38" s="1" t="s">
        <v>11</v>
      </c>
      <c r="C38" s="16">
        <v>154</v>
      </c>
      <c r="D38" s="16">
        <v>111</v>
      </c>
      <c r="E38" s="16">
        <v>118</v>
      </c>
      <c r="F38" s="16">
        <v>113</v>
      </c>
      <c r="G38" s="16">
        <v>118</v>
      </c>
      <c r="H38" s="16">
        <v>86</v>
      </c>
      <c r="I38" s="16">
        <v>90</v>
      </c>
      <c r="J38" s="16">
        <v>97</v>
      </c>
      <c r="K38" s="16">
        <v>99</v>
      </c>
      <c r="L38" s="16">
        <v>80</v>
      </c>
      <c r="M38" s="16">
        <v>93</v>
      </c>
      <c r="N38" s="16">
        <v>84</v>
      </c>
      <c r="O38" s="16">
        <v>92</v>
      </c>
      <c r="P38" s="16">
        <v>102</v>
      </c>
      <c r="Q38" s="16">
        <v>95</v>
      </c>
      <c r="R38" s="16">
        <v>80</v>
      </c>
      <c r="S38" s="16">
        <v>94</v>
      </c>
      <c r="T38" s="16">
        <v>81</v>
      </c>
      <c r="U38" s="16">
        <v>63</v>
      </c>
      <c r="V38" s="16">
        <v>72</v>
      </c>
    </row>
    <row r="39" spans="1:22" s="2" customFormat="1" ht="15.75" thickBot="1" x14ac:dyDescent="0.3">
      <c r="A39" s="39"/>
      <c r="B39" s="19" t="s">
        <v>24</v>
      </c>
      <c r="C39" s="25">
        <f>SUM(C21:C38)</f>
        <v>16873</v>
      </c>
      <c r="D39" s="25">
        <f t="shared" ref="D39:V39" si="1">SUM(D21:D38)</f>
        <v>15932</v>
      </c>
      <c r="E39" s="25">
        <f t="shared" si="1"/>
        <v>17685</v>
      </c>
      <c r="F39" s="25">
        <f t="shared" si="1"/>
        <v>16797</v>
      </c>
      <c r="G39" s="25">
        <f t="shared" si="1"/>
        <v>17925</v>
      </c>
      <c r="H39" s="25">
        <f t="shared" si="1"/>
        <v>15323</v>
      </c>
      <c r="I39" s="25">
        <f t="shared" si="1"/>
        <v>14681</v>
      </c>
      <c r="J39" s="25">
        <f t="shared" si="1"/>
        <v>15522</v>
      </c>
      <c r="K39" s="25">
        <f t="shared" si="1"/>
        <v>14639</v>
      </c>
      <c r="L39" s="25">
        <f t="shared" si="1"/>
        <v>12845</v>
      </c>
      <c r="M39" s="25">
        <f t="shared" si="1"/>
        <v>13966</v>
      </c>
      <c r="N39" s="25">
        <f t="shared" si="1"/>
        <v>13113</v>
      </c>
      <c r="O39" s="25">
        <f t="shared" si="1"/>
        <v>14225</v>
      </c>
      <c r="P39" s="25">
        <f t="shared" si="1"/>
        <v>12328</v>
      </c>
      <c r="Q39" s="25">
        <f t="shared" si="1"/>
        <v>13548</v>
      </c>
      <c r="R39" s="25">
        <f t="shared" si="1"/>
        <v>12499</v>
      </c>
      <c r="S39" s="25">
        <f t="shared" si="1"/>
        <v>13017</v>
      </c>
      <c r="T39" s="25">
        <f t="shared" si="1"/>
        <v>10936</v>
      </c>
      <c r="U39" s="25">
        <f t="shared" si="1"/>
        <v>11655</v>
      </c>
      <c r="V39" s="25">
        <f t="shared" si="1"/>
        <v>10908</v>
      </c>
    </row>
    <row r="40" spans="1:22" x14ac:dyDescent="0.25">
      <c r="A40" s="38" t="s">
        <v>27</v>
      </c>
      <c r="B40" s="1" t="s">
        <v>17</v>
      </c>
      <c r="C40" s="16">
        <v>17</v>
      </c>
      <c r="D40" s="16">
        <v>16</v>
      </c>
      <c r="E40" s="16">
        <v>44</v>
      </c>
      <c r="F40" s="16">
        <v>34</v>
      </c>
      <c r="G40" s="16">
        <v>49</v>
      </c>
      <c r="H40" s="16">
        <v>28</v>
      </c>
      <c r="I40" s="16">
        <v>16</v>
      </c>
      <c r="J40" s="16">
        <v>34</v>
      </c>
      <c r="K40" s="16">
        <v>37</v>
      </c>
      <c r="L40" s="16">
        <v>23</v>
      </c>
      <c r="M40" s="16">
        <v>12</v>
      </c>
      <c r="N40" s="16">
        <v>12</v>
      </c>
      <c r="O40" s="16">
        <v>29</v>
      </c>
      <c r="P40" s="16">
        <v>26</v>
      </c>
      <c r="Q40" s="16">
        <v>24</v>
      </c>
      <c r="R40" s="16">
        <v>30</v>
      </c>
      <c r="S40" s="16">
        <v>40</v>
      </c>
      <c r="T40" s="16">
        <v>21</v>
      </c>
      <c r="U40" s="16">
        <v>30</v>
      </c>
      <c r="V40" s="16">
        <v>21</v>
      </c>
    </row>
    <row r="41" spans="1:22" x14ac:dyDescent="0.25">
      <c r="A41" s="38"/>
      <c r="B41" s="1" t="s">
        <v>9</v>
      </c>
      <c r="C41" s="16" t="s">
        <v>68</v>
      </c>
      <c r="D41" s="16" t="s">
        <v>68</v>
      </c>
      <c r="E41" s="16" t="s">
        <v>68</v>
      </c>
      <c r="F41" s="16" t="s">
        <v>68</v>
      </c>
      <c r="G41" s="16" t="s">
        <v>68</v>
      </c>
      <c r="H41" s="16"/>
      <c r="I41" s="16" t="s">
        <v>68</v>
      </c>
      <c r="J41" s="16" t="s">
        <v>68</v>
      </c>
      <c r="K41" s="16" t="s">
        <v>68</v>
      </c>
      <c r="L41" s="16" t="s">
        <v>68</v>
      </c>
      <c r="M41" s="16"/>
      <c r="N41" s="16" t="s">
        <v>68</v>
      </c>
      <c r="O41" s="16" t="s">
        <v>68</v>
      </c>
      <c r="P41" s="16" t="s">
        <v>68</v>
      </c>
      <c r="Q41" s="16" t="s">
        <v>68</v>
      </c>
      <c r="R41" s="16">
        <v>9</v>
      </c>
      <c r="S41" s="16" t="s">
        <v>68</v>
      </c>
      <c r="T41" s="16" t="s">
        <v>68</v>
      </c>
      <c r="U41" s="16" t="s">
        <v>68</v>
      </c>
      <c r="V41" s="16" t="s">
        <v>68</v>
      </c>
    </row>
    <row r="42" spans="1:22" x14ac:dyDescent="0.25">
      <c r="A42" s="38"/>
      <c r="B42" s="1" t="s">
        <v>18</v>
      </c>
      <c r="C42" s="16">
        <v>17</v>
      </c>
      <c r="D42" s="16">
        <v>11</v>
      </c>
      <c r="E42" s="16">
        <v>14</v>
      </c>
      <c r="F42" s="16">
        <v>20</v>
      </c>
      <c r="G42" s="16">
        <v>22</v>
      </c>
      <c r="H42" s="16">
        <v>12</v>
      </c>
      <c r="I42" s="16">
        <v>13</v>
      </c>
      <c r="J42" s="16">
        <v>13</v>
      </c>
      <c r="K42" s="16">
        <v>6</v>
      </c>
      <c r="L42" s="16" t="s">
        <v>68</v>
      </c>
      <c r="M42" s="16">
        <v>9</v>
      </c>
      <c r="N42" s="16" t="s">
        <v>68</v>
      </c>
      <c r="O42" s="16" t="s">
        <v>68</v>
      </c>
      <c r="P42" s="16" t="s">
        <v>68</v>
      </c>
      <c r="Q42" s="16" t="s">
        <v>68</v>
      </c>
      <c r="R42" s="16">
        <v>6</v>
      </c>
      <c r="S42" s="16">
        <v>13</v>
      </c>
      <c r="T42" s="16" t="s">
        <v>68</v>
      </c>
      <c r="U42" s="16" t="s">
        <v>68</v>
      </c>
      <c r="V42" s="16">
        <v>7</v>
      </c>
    </row>
    <row r="43" spans="1:22" x14ac:dyDescent="0.25">
      <c r="A43" s="38"/>
      <c r="B43" s="1" t="s">
        <v>15</v>
      </c>
      <c r="C43" s="16">
        <v>6</v>
      </c>
      <c r="D43" s="16" t="s">
        <v>68</v>
      </c>
      <c r="E43" s="16">
        <v>11</v>
      </c>
      <c r="F43" s="16">
        <v>12</v>
      </c>
      <c r="G43" s="16">
        <v>14</v>
      </c>
      <c r="H43" s="16">
        <v>8</v>
      </c>
      <c r="I43" s="16" t="s">
        <v>68</v>
      </c>
      <c r="J43" s="16"/>
      <c r="K43" s="16" t="s">
        <v>68</v>
      </c>
      <c r="L43" s="16" t="s">
        <v>68</v>
      </c>
      <c r="M43" s="16">
        <v>10</v>
      </c>
      <c r="N43" s="16" t="s">
        <v>68</v>
      </c>
      <c r="O43" s="16">
        <v>10</v>
      </c>
      <c r="P43" s="16" t="s">
        <v>68</v>
      </c>
      <c r="Q43" s="16" t="s">
        <v>68</v>
      </c>
      <c r="R43" s="16" t="s">
        <v>68</v>
      </c>
      <c r="S43" s="16" t="s">
        <v>68</v>
      </c>
      <c r="T43" s="16" t="s">
        <v>68</v>
      </c>
      <c r="U43" s="16">
        <v>6</v>
      </c>
      <c r="V43" s="16">
        <v>6</v>
      </c>
    </row>
    <row r="44" spans="1:22" x14ac:dyDescent="0.25">
      <c r="A44" s="38"/>
      <c r="B44" s="1" t="s">
        <v>14</v>
      </c>
      <c r="C44" s="16">
        <v>39</v>
      </c>
      <c r="D44" s="16">
        <v>22</v>
      </c>
      <c r="E44" s="16">
        <v>49</v>
      </c>
      <c r="F44" s="16">
        <v>49</v>
      </c>
      <c r="G44" s="16">
        <v>44</v>
      </c>
      <c r="H44" s="16">
        <v>41</v>
      </c>
      <c r="I44" s="16">
        <v>41</v>
      </c>
      <c r="J44" s="16">
        <v>56</v>
      </c>
      <c r="K44" s="16">
        <v>55</v>
      </c>
      <c r="L44" s="16">
        <v>33</v>
      </c>
      <c r="M44" s="16">
        <v>29</v>
      </c>
      <c r="N44" s="16">
        <v>35</v>
      </c>
      <c r="O44" s="16">
        <v>41</v>
      </c>
      <c r="P44" s="16">
        <v>32</v>
      </c>
      <c r="Q44" s="16">
        <v>34</v>
      </c>
      <c r="R44" s="16">
        <v>24</v>
      </c>
      <c r="S44" s="16">
        <v>30</v>
      </c>
      <c r="T44" s="16">
        <v>18</v>
      </c>
      <c r="U44" s="16">
        <v>24</v>
      </c>
      <c r="V44" s="16">
        <v>27</v>
      </c>
    </row>
    <row r="45" spans="1:22" x14ac:dyDescent="0.25">
      <c r="A45" s="38"/>
      <c r="B45" s="1" t="s">
        <v>23</v>
      </c>
      <c r="C45" s="16">
        <v>12</v>
      </c>
      <c r="D45" s="16">
        <v>9</v>
      </c>
      <c r="E45" s="16">
        <v>7</v>
      </c>
      <c r="F45" s="16">
        <v>6</v>
      </c>
      <c r="G45" s="16">
        <v>14</v>
      </c>
      <c r="H45" s="16">
        <v>9</v>
      </c>
      <c r="I45" s="16">
        <v>14</v>
      </c>
      <c r="J45" s="16">
        <v>13</v>
      </c>
      <c r="K45" s="16">
        <v>8</v>
      </c>
      <c r="L45" s="16">
        <v>8</v>
      </c>
      <c r="M45" s="16">
        <v>10</v>
      </c>
      <c r="N45" s="16">
        <v>9</v>
      </c>
      <c r="O45" s="16">
        <v>10</v>
      </c>
      <c r="P45" s="16">
        <v>20</v>
      </c>
      <c r="Q45" s="16">
        <v>11</v>
      </c>
      <c r="R45" s="16">
        <v>10</v>
      </c>
      <c r="S45" s="16">
        <v>10</v>
      </c>
      <c r="T45" s="16">
        <v>6</v>
      </c>
      <c r="U45" s="16">
        <v>8</v>
      </c>
      <c r="V45" s="16">
        <v>9</v>
      </c>
    </row>
    <row r="46" spans="1:22" x14ac:dyDescent="0.25">
      <c r="A46" s="38"/>
      <c r="B46" s="1" t="s">
        <v>19</v>
      </c>
      <c r="C46" s="16">
        <v>13</v>
      </c>
      <c r="D46" s="16">
        <v>7</v>
      </c>
      <c r="E46" s="16">
        <v>17</v>
      </c>
      <c r="F46" s="16">
        <v>14</v>
      </c>
      <c r="G46" s="16">
        <v>15</v>
      </c>
      <c r="H46" s="16">
        <v>13</v>
      </c>
      <c r="I46" s="16">
        <v>12</v>
      </c>
      <c r="J46" s="16">
        <v>9</v>
      </c>
      <c r="K46" s="16">
        <v>8</v>
      </c>
      <c r="L46" s="16">
        <v>6</v>
      </c>
      <c r="M46" s="16">
        <v>11</v>
      </c>
      <c r="N46" s="16">
        <v>7</v>
      </c>
      <c r="O46" s="16">
        <v>10</v>
      </c>
      <c r="P46" s="16">
        <v>18</v>
      </c>
      <c r="Q46" s="16">
        <v>15</v>
      </c>
      <c r="R46" s="16">
        <v>13</v>
      </c>
      <c r="S46" s="16">
        <v>13</v>
      </c>
      <c r="T46" s="16" t="s">
        <v>68</v>
      </c>
      <c r="U46" s="16">
        <v>9</v>
      </c>
      <c r="V46" s="16">
        <v>14</v>
      </c>
    </row>
    <row r="47" spans="1:22" x14ac:dyDescent="0.25">
      <c r="A47" s="38"/>
      <c r="B47" s="1" t="s">
        <v>7</v>
      </c>
      <c r="C47" s="16">
        <v>19</v>
      </c>
      <c r="D47" s="16">
        <v>28</v>
      </c>
      <c r="E47" s="16">
        <v>30</v>
      </c>
      <c r="F47" s="16">
        <v>25</v>
      </c>
      <c r="G47" s="16">
        <v>26</v>
      </c>
      <c r="H47" s="16">
        <v>13</v>
      </c>
      <c r="I47" s="16">
        <v>13</v>
      </c>
      <c r="J47" s="16">
        <v>14</v>
      </c>
      <c r="K47" s="16">
        <v>21</v>
      </c>
      <c r="L47" s="16">
        <v>13</v>
      </c>
      <c r="M47" s="16">
        <v>20</v>
      </c>
      <c r="N47" s="16">
        <v>19</v>
      </c>
      <c r="O47" s="16">
        <v>30</v>
      </c>
      <c r="P47" s="16">
        <v>16</v>
      </c>
      <c r="Q47" s="16">
        <v>20</v>
      </c>
      <c r="R47" s="16">
        <v>23</v>
      </c>
      <c r="S47" s="16">
        <v>30</v>
      </c>
      <c r="T47" s="16">
        <v>21</v>
      </c>
      <c r="U47" s="16">
        <v>18</v>
      </c>
      <c r="V47" s="16">
        <v>13</v>
      </c>
    </row>
    <row r="48" spans="1:22" x14ac:dyDescent="0.25">
      <c r="A48" s="38"/>
      <c r="B48" s="1" t="s">
        <v>16</v>
      </c>
      <c r="C48" s="16" t="s">
        <v>68</v>
      </c>
      <c r="D48" s="16" t="s">
        <v>68</v>
      </c>
      <c r="E48" s="16">
        <v>8</v>
      </c>
      <c r="F48" s="16">
        <v>6</v>
      </c>
      <c r="G48" s="16">
        <v>8</v>
      </c>
      <c r="H48" s="16">
        <v>7</v>
      </c>
      <c r="I48" s="16">
        <v>8</v>
      </c>
      <c r="J48" s="16">
        <v>8</v>
      </c>
      <c r="K48" s="16">
        <v>6</v>
      </c>
      <c r="L48" s="16" t="s">
        <v>68</v>
      </c>
      <c r="M48" s="16" t="s">
        <v>68</v>
      </c>
      <c r="N48" s="16" t="s">
        <v>68</v>
      </c>
      <c r="O48" s="16" t="s">
        <v>68</v>
      </c>
      <c r="P48" s="16">
        <v>10</v>
      </c>
      <c r="Q48" s="16">
        <v>9</v>
      </c>
      <c r="R48" s="16" t="s">
        <v>68</v>
      </c>
      <c r="S48" s="16">
        <v>11</v>
      </c>
      <c r="T48" s="16" t="s">
        <v>68</v>
      </c>
      <c r="U48" s="16" t="s">
        <v>68</v>
      </c>
      <c r="V48" s="16">
        <v>6</v>
      </c>
    </row>
    <row r="49" spans="1:22" x14ac:dyDescent="0.25">
      <c r="A49" s="38"/>
      <c r="B49" s="1" t="s">
        <v>20</v>
      </c>
      <c r="C49" s="16">
        <v>8</v>
      </c>
      <c r="D49" s="16" t="s">
        <v>68</v>
      </c>
      <c r="E49" s="16">
        <v>12</v>
      </c>
      <c r="F49" s="16">
        <v>6</v>
      </c>
      <c r="G49" s="16">
        <v>6</v>
      </c>
      <c r="H49" s="16" t="s">
        <v>68</v>
      </c>
      <c r="I49" s="16" t="s">
        <v>68</v>
      </c>
      <c r="J49" s="16">
        <v>8</v>
      </c>
      <c r="K49" s="16">
        <v>6</v>
      </c>
      <c r="L49" s="16">
        <v>6</v>
      </c>
      <c r="M49" s="16">
        <v>9</v>
      </c>
      <c r="N49" s="16">
        <v>9</v>
      </c>
      <c r="O49" s="16">
        <v>11</v>
      </c>
      <c r="P49" s="16">
        <v>9</v>
      </c>
      <c r="Q49" s="16">
        <v>11</v>
      </c>
      <c r="R49" s="16">
        <v>8</v>
      </c>
      <c r="S49" s="16">
        <v>11</v>
      </c>
      <c r="T49" s="16">
        <v>7</v>
      </c>
      <c r="U49" s="16">
        <v>6</v>
      </c>
      <c r="V49" s="16">
        <v>8</v>
      </c>
    </row>
    <row r="50" spans="1:22" x14ac:dyDescent="0.25">
      <c r="A50" s="38"/>
      <c r="B50" s="1" t="s">
        <v>22</v>
      </c>
      <c r="C50" s="16">
        <v>12</v>
      </c>
      <c r="D50" s="16">
        <v>10</v>
      </c>
      <c r="E50" s="16">
        <v>17</v>
      </c>
      <c r="F50" s="16">
        <v>23</v>
      </c>
      <c r="G50" s="16">
        <v>19</v>
      </c>
      <c r="H50" s="16">
        <v>22</v>
      </c>
      <c r="I50" s="16">
        <v>15</v>
      </c>
      <c r="J50" s="16">
        <v>18</v>
      </c>
      <c r="K50" s="16">
        <v>11</v>
      </c>
      <c r="L50" s="16">
        <v>8</v>
      </c>
      <c r="M50" s="16">
        <v>13</v>
      </c>
      <c r="N50" s="16">
        <v>8</v>
      </c>
      <c r="O50" s="16">
        <v>11</v>
      </c>
      <c r="P50" s="16">
        <v>10</v>
      </c>
      <c r="Q50" s="16">
        <v>18</v>
      </c>
      <c r="R50" s="16">
        <v>14</v>
      </c>
      <c r="S50" s="16">
        <v>10</v>
      </c>
      <c r="T50" s="16">
        <v>7</v>
      </c>
      <c r="U50" s="16" t="s">
        <v>68</v>
      </c>
      <c r="V50" s="16">
        <v>8</v>
      </c>
    </row>
    <row r="51" spans="1:22" x14ac:dyDescent="0.25">
      <c r="A51" s="38"/>
      <c r="B51" s="1" t="s">
        <v>8</v>
      </c>
      <c r="C51" s="16">
        <v>36</v>
      </c>
      <c r="D51" s="16">
        <v>25</v>
      </c>
      <c r="E51" s="16">
        <v>56</v>
      </c>
      <c r="F51" s="16">
        <v>80</v>
      </c>
      <c r="G51" s="16">
        <v>83</v>
      </c>
      <c r="H51" s="16">
        <v>65</v>
      </c>
      <c r="I51" s="16">
        <v>57</v>
      </c>
      <c r="J51" s="16">
        <v>48</v>
      </c>
      <c r="K51" s="16">
        <v>66</v>
      </c>
      <c r="L51" s="16">
        <v>57</v>
      </c>
      <c r="M51" s="16">
        <v>39</v>
      </c>
      <c r="N51" s="16">
        <v>41</v>
      </c>
      <c r="O51" s="16">
        <v>45</v>
      </c>
      <c r="P51" s="16">
        <v>44</v>
      </c>
      <c r="Q51" s="16">
        <v>46</v>
      </c>
      <c r="R51" s="16">
        <v>33</v>
      </c>
      <c r="S51" s="16">
        <v>37</v>
      </c>
      <c r="T51" s="16">
        <v>38</v>
      </c>
      <c r="U51" s="16">
        <v>30</v>
      </c>
      <c r="V51" s="16">
        <v>34</v>
      </c>
    </row>
    <row r="52" spans="1:22" x14ac:dyDescent="0.25">
      <c r="A52" s="38"/>
      <c r="B52" s="1" t="s">
        <v>10</v>
      </c>
      <c r="C52" s="16">
        <v>8</v>
      </c>
      <c r="D52" s="16">
        <v>9</v>
      </c>
      <c r="E52" s="16">
        <v>7</v>
      </c>
      <c r="F52" s="16">
        <v>7</v>
      </c>
      <c r="G52" s="16">
        <v>15</v>
      </c>
      <c r="H52" s="16">
        <v>16</v>
      </c>
      <c r="I52" s="16">
        <v>8</v>
      </c>
      <c r="J52" s="16" t="s">
        <v>68</v>
      </c>
      <c r="K52" s="16" t="s">
        <v>68</v>
      </c>
      <c r="L52" s="16"/>
      <c r="M52" s="16" t="s">
        <v>68</v>
      </c>
      <c r="N52" s="16" t="s">
        <v>68</v>
      </c>
      <c r="O52" s="16">
        <v>9</v>
      </c>
      <c r="P52" s="16" t="s">
        <v>68</v>
      </c>
      <c r="Q52" s="16" t="s">
        <v>68</v>
      </c>
      <c r="R52" s="16" t="s">
        <v>68</v>
      </c>
      <c r="S52" s="16">
        <v>7</v>
      </c>
      <c r="T52" s="16">
        <v>7</v>
      </c>
      <c r="U52" s="16" t="s">
        <v>68</v>
      </c>
      <c r="V52" s="16" t="s">
        <v>68</v>
      </c>
    </row>
    <row r="53" spans="1:22" x14ac:dyDescent="0.25">
      <c r="A53" s="38"/>
      <c r="B53" s="1" t="s">
        <v>6</v>
      </c>
      <c r="C53" s="16">
        <v>13</v>
      </c>
      <c r="D53" s="16">
        <v>6</v>
      </c>
      <c r="E53" s="16">
        <v>18</v>
      </c>
      <c r="F53" s="16">
        <v>27</v>
      </c>
      <c r="G53" s="16">
        <v>28</v>
      </c>
      <c r="H53" s="16" t="s">
        <v>68</v>
      </c>
      <c r="I53" s="16">
        <v>10</v>
      </c>
      <c r="J53" s="16">
        <v>11</v>
      </c>
      <c r="K53" s="16" t="s">
        <v>68</v>
      </c>
      <c r="L53" s="16">
        <v>13</v>
      </c>
      <c r="M53" s="16">
        <v>21</v>
      </c>
      <c r="N53" s="16">
        <v>14</v>
      </c>
      <c r="O53" s="16">
        <v>19</v>
      </c>
      <c r="P53" s="16">
        <v>14</v>
      </c>
      <c r="Q53" s="16">
        <v>11</v>
      </c>
      <c r="R53" s="16">
        <v>8</v>
      </c>
      <c r="S53" s="16">
        <v>11</v>
      </c>
      <c r="T53" s="16">
        <v>10</v>
      </c>
      <c r="U53" s="16">
        <v>13</v>
      </c>
      <c r="V53" s="16">
        <v>8</v>
      </c>
    </row>
    <row r="54" spans="1:22" x14ac:dyDescent="0.25">
      <c r="A54" s="38"/>
      <c r="B54" s="1" t="s">
        <v>21</v>
      </c>
      <c r="C54" s="16" t="s">
        <v>68</v>
      </c>
      <c r="D54" s="16" t="s">
        <v>68</v>
      </c>
      <c r="E54" s="16" t="s">
        <v>68</v>
      </c>
      <c r="F54" s="16" t="s">
        <v>68</v>
      </c>
      <c r="G54" s="16" t="s">
        <v>68</v>
      </c>
      <c r="H54" s="16" t="s">
        <v>68</v>
      </c>
      <c r="I54" s="16">
        <v>6</v>
      </c>
      <c r="J54" s="16" t="s">
        <v>68</v>
      </c>
      <c r="K54" s="16" t="s">
        <v>68</v>
      </c>
      <c r="L54" s="16" t="s">
        <v>68</v>
      </c>
      <c r="M54" s="16" t="s">
        <v>68</v>
      </c>
      <c r="N54" s="16" t="s">
        <v>68</v>
      </c>
      <c r="O54" s="16" t="s">
        <v>68</v>
      </c>
      <c r="P54" s="16" t="s">
        <v>68</v>
      </c>
      <c r="Q54" s="16" t="s">
        <v>68</v>
      </c>
      <c r="R54" s="16" t="s">
        <v>68</v>
      </c>
      <c r="S54" s="16" t="s">
        <v>68</v>
      </c>
      <c r="T54" s="16" t="s">
        <v>68</v>
      </c>
      <c r="U54" s="16"/>
      <c r="V54" s="16" t="s">
        <v>68</v>
      </c>
    </row>
    <row r="55" spans="1:22" x14ac:dyDescent="0.25">
      <c r="A55" s="38"/>
      <c r="B55" s="1" t="s">
        <v>13</v>
      </c>
      <c r="C55" s="16">
        <v>104</v>
      </c>
      <c r="D55" s="16">
        <v>85</v>
      </c>
      <c r="E55" s="16">
        <v>103</v>
      </c>
      <c r="F55" s="16">
        <v>91</v>
      </c>
      <c r="G55" s="16">
        <v>105</v>
      </c>
      <c r="H55" s="16">
        <v>96</v>
      </c>
      <c r="I55" s="16">
        <v>109</v>
      </c>
      <c r="J55" s="16">
        <v>102</v>
      </c>
      <c r="K55" s="16">
        <v>82</v>
      </c>
      <c r="L55" s="16">
        <v>93</v>
      </c>
      <c r="M55" s="16">
        <v>63</v>
      </c>
      <c r="N55" s="16">
        <v>54</v>
      </c>
      <c r="O55" s="16">
        <v>80</v>
      </c>
      <c r="P55" s="16">
        <v>58</v>
      </c>
      <c r="Q55" s="16">
        <v>69</v>
      </c>
      <c r="R55" s="16">
        <v>68</v>
      </c>
      <c r="S55" s="16">
        <v>78</v>
      </c>
      <c r="T55" s="16">
        <v>62</v>
      </c>
      <c r="U55" s="16">
        <v>63</v>
      </c>
      <c r="V55" s="16">
        <v>64</v>
      </c>
    </row>
    <row r="56" spans="1:22" x14ac:dyDescent="0.25">
      <c r="A56" s="38"/>
      <c r="B56" s="1" t="s">
        <v>12</v>
      </c>
      <c r="C56" s="16">
        <v>2507</v>
      </c>
      <c r="D56" s="16">
        <v>2192</v>
      </c>
      <c r="E56" s="16">
        <v>3102</v>
      </c>
      <c r="F56" s="16">
        <v>3082</v>
      </c>
      <c r="G56" s="16">
        <v>3408</v>
      </c>
      <c r="H56" s="16">
        <v>2567</v>
      </c>
      <c r="I56" s="16">
        <v>2555</v>
      </c>
      <c r="J56" s="16">
        <v>2448</v>
      </c>
      <c r="K56" s="16">
        <v>2308</v>
      </c>
      <c r="L56" s="16">
        <v>1851</v>
      </c>
      <c r="M56" s="16">
        <v>1888</v>
      </c>
      <c r="N56" s="16">
        <v>1679</v>
      </c>
      <c r="O56" s="16">
        <v>2208</v>
      </c>
      <c r="P56" s="16">
        <v>1789</v>
      </c>
      <c r="Q56" s="16">
        <v>2270</v>
      </c>
      <c r="R56" s="16">
        <v>2111</v>
      </c>
      <c r="S56" s="16">
        <v>2276</v>
      </c>
      <c r="T56" s="16">
        <v>1416</v>
      </c>
      <c r="U56" s="16">
        <v>1648</v>
      </c>
      <c r="V56" s="16">
        <v>1636</v>
      </c>
    </row>
    <row r="57" spans="1:22" x14ac:dyDescent="0.25">
      <c r="A57" s="38"/>
      <c r="B57" s="1" t="s">
        <v>11</v>
      </c>
      <c r="C57" s="16">
        <v>18</v>
      </c>
      <c r="D57" s="16">
        <v>9</v>
      </c>
      <c r="E57" s="16">
        <v>13</v>
      </c>
      <c r="F57" s="16">
        <v>13</v>
      </c>
      <c r="G57" s="16">
        <v>11</v>
      </c>
      <c r="H57" s="16">
        <v>16</v>
      </c>
      <c r="I57" s="16">
        <v>21</v>
      </c>
      <c r="J57" s="16">
        <v>21</v>
      </c>
      <c r="K57" s="16">
        <v>12</v>
      </c>
      <c r="L57" s="16">
        <v>12</v>
      </c>
      <c r="M57" s="16">
        <v>20</v>
      </c>
      <c r="N57" s="16">
        <v>17</v>
      </c>
      <c r="O57" s="16">
        <v>9</v>
      </c>
      <c r="P57" s="16">
        <v>10</v>
      </c>
      <c r="Q57" s="16">
        <v>13</v>
      </c>
      <c r="R57" s="16">
        <v>15</v>
      </c>
      <c r="S57" s="16">
        <v>14</v>
      </c>
      <c r="T57" s="16">
        <v>14</v>
      </c>
      <c r="U57" s="16">
        <v>6</v>
      </c>
      <c r="V57" s="16">
        <v>11</v>
      </c>
    </row>
    <row r="58" spans="1:22" s="2" customFormat="1" ht="15.75" thickBot="1" x14ac:dyDescent="0.3">
      <c r="A58" s="39"/>
      <c r="B58" s="19" t="s">
        <v>24</v>
      </c>
      <c r="C58" s="25">
        <f>SUM(C40:C57)</f>
        <v>2829</v>
      </c>
      <c r="D58" s="25">
        <f t="shared" ref="D58:V58" si="2">SUM(D40:D57)</f>
        <v>2429</v>
      </c>
      <c r="E58" s="25">
        <f t="shared" si="2"/>
        <v>3508</v>
      </c>
      <c r="F58" s="25">
        <f t="shared" si="2"/>
        <v>3495</v>
      </c>
      <c r="G58" s="25">
        <f t="shared" si="2"/>
        <v>3867</v>
      </c>
      <c r="H58" s="25">
        <f t="shared" si="2"/>
        <v>2913</v>
      </c>
      <c r="I58" s="25">
        <f t="shared" si="2"/>
        <v>2898</v>
      </c>
      <c r="J58" s="25">
        <f t="shared" si="2"/>
        <v>2803</v>
      </c>
      <c r="K58" s="25">
        <f t="shared" si="2"/>
        <v>2626</v>
      </c>
      <c r="L58" s="25">
        <f t="shared" si="2"/>
        <v>2123</v>
      </c>
      <c r="M58" s="25">
        <f t="shared" si="2"/>
        <v>2154</v>
      </c>
      <c r="N58" s="25">
        <f t="shared" si="2"/>
        <v>1904</v>
      </c>
      <c r="O58" s="25">
        <f t="shared" si="2"/>
        <v>2522</v>
      </c>
      <c r="P58" s="25">
        <f t="shared" si="2"/>
        <v>2056</v>
      </c>
      <c r="Q58" s="25">
        <f t="shared" si="2"/>
        <v>2551</v>
      </c>
      <c r="R58" s="25">
        <f t="shared" si="2"/>
        <v>2372</v>
      </c>
      <c r="S58" s="25">
        <f t="shared" si="2"/>
        <v>2591</v>
      </c>
      <c r="T58" s="25">
        <f t="shared" si="2"/>
        <v>1627</v>
      </c>
      <c r="U58" s="25">
        <f t="shared" si="2"/>
        <v>1861</v>
      </c>
      <c r="V58" s="25">
        <f t="shared" si="2"/>
        <v>1872</v>
      </c>
    </row>
    <row r="59" spans="1:22" x14ac:dyDescent="0.25">
      <c r="A59" s="38" t="s">
        <v>28</v>
      </c>
      <c r="B59" s="1" t="s">
        <v>17</v>
      </c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 t="s">
        <v>68</v>
      </c>
      <c r="S59" s="16"/>
      <c r="T59" s="16"/>
      <c r="U59" s="16"/>
      <c r="V59" s="16"/>
    </row>
    <row r="60" spans="1:22" x14ac:dyDescent="0.25">
      <c r="A60" s="38"/>
      <c r="B60" s="1" t="s">
        <v>9</v>
      </c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</row>
    <row r="61" spans="1:22" x14ac:dyDescent="0.25">
      <c r="A61" s="38"/>
      <c r="B61" s="1" t="s">
        <v>18</v>
      </c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</row>
    <row r="62" spans="1:22" x14ac:dyDescent="0.25">
      <c r="A62" s="38"/>
      <c r="B62" s="1" t="s">
        <v>15</v>
      </c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</row>
    <row r="63" spans="1:22" x14ac:dyDescent="0.25">
      <c r="A63" s="38"/>
      <c r="B63" s="1" t="s">
        <v>14</v>
      </c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</row>
    <row r="64" spans="1:22" x14ac:dyDescent="0.25">
      <c r="A64" s="38"/>
      <c r="B64" s="1" t="s">
        <v>23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</row>
    <row r="65" spans="1:22" x14ac:dyDescent="0.25">
      <c r="A65" s="38"/>
      <c r="B65" s="1" t="s">
        <v>19</v>
      </c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</row>
    <row r="66" spans="1:22" x14ac:dyDescent="0.25">
      <c r="A66" s="38"/>
      <c r="B66" s="1" t="s">
        <v>7</v>
      </c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</row>
    <row r="67" spans="1:22" x14ac:dyDescent="0.25">
      <c r="A67" s="38"/>
      <c r="B67" s="1" t="s">
        <v>16</v>
      </c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</row>
    <row r="68" spans="1:22" x14ac:dyDescent="0.25">
      <c r="A68" s="38"/>
      <c r="B68" s="1" t="s">
        <v>20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</row>
    <row r="69" spans="1:22" x14ac:dyDescent="0.25">
      <c r="A69" s="38"/>
      <c r="B69" s="1" t="s">
        <v>22</v>
      </c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</row>
    <row r="70" spans="1:22" x14ac:dyDescent="0.25">
      <c r="A70" s="38"/>
      <c r="B70" s="1" t="s">
        <v>8</v>
      </c>
      <c r="C70" s="16"/>
      <c r="D70" s="16"/>
      <c r="E70" s="16"/>
      <c r="F70" s="16"/>
      <c r="G70" s="16"/>
      <c r="H70" s="16"/>
      <c r="I70" s="16"/>
      <c r="J70" s="16"/>
      <c r="K70" s="16"/>
      <c r="L70" s="16" t="s">
        <v>68</v>
      </c>
      <c r="M70" s="16"/>
      <c r="N70" s="16"/>
      <c r="O70" s="16" t="s">
        <v>68</v>
      </c>
      <c r="P70" s="16"/>
      <c r="Q70" s="16"/>
      <c r="R70" s="16" t="s">
        <v>68</v>
      </c>
      <c r="S70" s="16"/>
      <c r="T70" s="16"/>
      <c r="U70" s="16"/>
      <c r="V70" s="16"/>
    </row>
    <row r="71" spans="1:22" x14ac:dyDescent="0.25">
      <c r="A71" s="38"/>
      <c r="B71" s="1" t="s">
        <v>10</v>
      </c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</row>
    <row r="72" spans="1:22" x14ac:dyDescent="0.25">
      <c r="A72" s="38"/>
      <c r="B72" s="1" t="s">
        <v>6</v>
      </c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</row>
    <row r="73" spans="1:22" x14ac:dyDescent="0.25">
      <c r="A73" s="38"/>
      <c r="B73" s="1" t="s">
        <v>21</v>
      </c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</row>
    <row r="74" spans="1:22" x14ac:dyDescent="0.25">
      <c r="A74" s="38"/>
      <c r="B74" s="1" t="s">
        <v>13</v>
      </c>
      <c r="C74" s="16"/>
      <c r="D74" s="16"/>
      <c r="E74" s="16"/>
      <c r="F74" s="16"/>
      <c r="G74" s="16"/>
      <c r="H74" s="16"/>
      <c r="I74" s="16"/>
      <c r="J74" s="16" t="s">
        <v>68</v>
      </c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</row>
    <row r="75" spans="1:22" x14ac:dyDescent="0.25">
      <c r="A75" s="38"/>
      <c r="B75" s="1" t="s">
        <v>12</v>
      </c>
      <c r="C75" s="16"/>
      <c r="D75" s="16"/>
      <c r="E75" s="16"/>
      <c r="F75" s="16"/>
      <c r="G75" s="16"/>
      <c r="H75" s="16"/>
      <c r="I75" s="16" t="s">
        <v>68</v>
      </c>
      <c r="J75" s="16" t="s">
        <v>68</v>
      </c>
      <c r="K75" s="16" t="s">
        <v>68</v>
      </c>
      <c r="L75" s="16"/>
      <c r="M75" s="16" t="s">
        <v>68</v>
      </c>
      <c r="N75" s="16" t="s">
        <v>68</v>
      </c>
      <c r="O75" s="16"/>
      <c r="P75" s="16" t="s">
        <v>68</v>
      </c>
      <c r="Q75" s="16"/>
      <c r="R75" s="16" t="s">
        <v>68</v>
      </c>
      <c r="S75" s="16" t="s">
        <v>68</v>
      </c>
      <c r="T75" s="16" t="s">
        <v>68</v>
      </c>
      <c r="U75" s="16" t="s">
        <v>68</v>
      </c>
      <c r="V75" s="16"/>
    </row>
    <row r="76" spans="1:22" x14ac:dyDescent="0.25">
      <c r="A76" s="38"/>
      <c r="B76" s="1" t="s">
        <v>11</v>
      </c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</row>
    <row r="77" spans="1:22" s="2" customFormat="1" ht="15.75" thickBot="1" x14ac:dyDescent="0.3">
      <c r="A77" s="39"/>
      <c r="B77" s="19" t="s">
        <v>24</v>
      </c>
      <c r="C77" s="25">
        <f>SUM(C59:C76)</f>
        <v>0</v>
      </c>
      <c r="D77" s="25">
        <f t="shared" ref="D77:V77" si="3">SUM(D59:D76)</f>
        <v>0</v>
      </c>
      <c r="E77" s="25">
        <f t="shared" si="3"/>
        <v>0</v>
      </c>
      <c r="F77" s="25">
        <f t="shared" si="3"/>
        <v>0</v>
      </c>
      <c r="G77" s="25">
        <f t="shared" si="3"/>
        <v>0</v>
      </c>
      <c r="H77" s="25">
        <f t="shared" si="3"/>
        <v>0</v>
      </c>
      <c r="I77" s="25">
        <f t="shared" si="3"/>
        <v>0</v>
      </c>
      <c r="J77" s="25">
        <f t="shared" si="3"/>
        <v>0</v>
      </c>
      <c r="K77" s="25">
        <f t="shared" si="3"/>
        <v>0</v>
      </c>
      <c r="L77" s="25">
        <f t="shared" si="3"/>
        <v>0</v>
      </c>
      <c r="M77" s="25">
        <f t="shared" si="3"/>
        <v>0</v>
      </c>
      <c r="N77" s="25">
        <f t="shared" si="3"/>
        <v>0</v>
      </c>
      <c r="O77" s="25">
        <f t="shared" si="3"/>
        <v>0</v>
      </c>
      <c r="P77" s="25">
        <f t="shared" si="3"/>
        <v>0</v>
      </c>
      <c r="Q77" s="25">
        <f t="shared" si="3"/>
        <v>0</v>
      </c>
      <c r="R77" s="25">
        <f t="shared" si="3"/>
        <v>0</v>
      </c>
      <c r="S77" s="25">
        <f t="shared" si="3"/>
        <v>0</v>
      </c>
      <c r="T77" s="25">
        <f t="shared" si="3"/>
        <v>0</v>
      </c>
      <c r="U77" s="25">
        <f t="shared" si="3"/>
        <v>0</v>
      </c>
      <c r="V77" s="25">
        <f t="shared" si="3"/>
        <v>0</v>
      </c>
    </row>
    <row r="78" spans="1:22" x14ac:dyDescent="0.25">
      <c r="A78" s="38" t="s">
        <v>1</v>
      </c>
      <c r="B78" s="1" t="s">
        <v>17</v>
      </c>
      <c r="C78" s="16" t="s">
        <v>68</v>
      </c>
      <c r="D78" s="16" t="s">
        <v>68</v>
      </c>
      <c r="E78" s="16" t="s">
        <v>68</v>
      </c>
      <c r="F78" s="16" t="s">
        <v>68</v>
      </c>
      <c r="G78" s="16" t="s">
        <v>68</v>
      </c>
      <c r="H78" s="16" t="s">
        <v>68</v>
      </c>
      <c r="I78" s="16" t="s">
        <v>68</v>
      </c>
      <c r="J78" s="16" t="s">
        <v>68</v>
      </c>
      <c r="K78" s="16" t="s">
        <v>68</v>
      </c>
      <c r="L78" s="16" t="s">
        <v>68</v>
      </c>
      <c r="M78" s="16" t="s">
        <v>68</v>
      </c>
      <c r="N78" s="16" t="s">
        <v>68</v>
      </c>
      <c r="O78" s="16" t="s">
        <v>68</v>
      </c>
      <c r="P78" s="16" t="s">
        <v>68</v>
      </c>
      <c r="Q78" s="16" t="s">
        <v>68</v>
      </c>
      <c r="R78" s="16" t="s">
        <v>68</v>
      </c>
      <c r="S78" s="16" t="s">
        <v>68</v>
      </c>
      <c r="T78" s="16" t="s">
        <v>68</v>
      </c>
      <c r="U78" s="16" t="s">
        <v>68</v>
      </c>
      <c r="V78" s="16" t="s">
        <v>68</v>
      </c>
    </row>
    <row r="79" spans="1:22" x14ac:dyDescent="0.25">
      <c r="A79" s="38"/>
      <c r="B79" s="1" t="s">
        <v>9</v>
      </c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 t="s">
        <v>68</v>
      </c>
      <c r="Q79" s="16" t="s">
        <v>68</v>
      </c>
      <c r="R79" s="16" t="s">
        <v>68</v>
      </c>
      <c r="S79" s="16"/>
      <c r="T79" s="16" t="s">
        <v>68</v>
      </c>
      <c r="U79" s="16" t="s">
        <v>68</v>
      </c>
      <c r="V79" s="16"/>
    </row>
    <row r="80" spans="1:22" x14ac:dyDescent="0.25">
      <c r="A80" s="38"/>
      <c r="B80" s="1" t="s">
        <v>18</v>
      </c>
      <c r="C80" s="16"/>
      <c r="D80" s="16" t="s">
        <v>68</v>
      </c>
      <c r="E80" s="16"/>
      <c r="F80" s="16" t="s">
        <v>68</v>
      </c>
      <c r="G80" s="16"/>
      <c r="H80" s="16"/>
      <c r="I80" s="16" t="s">
        <v>68</v>
      </c>
      <c r="J80" s="16" t="s">
        <v>68</v>
      </c>
      <c r="K80" s="16" t="s">
        <v>68</v>
      </c>
      <c r="L80" s="16" t="s">
        <v>68</v>
      </c>
      <c r="M80" s="16"/>
      <c r="N80" s="16" t="s">
        <v>68</v>
      </c>
      <c r="O80" s="16" t="s">
        <v>68</v>
      </c>
      <c r="P80" s="16" t="s">
        <v>68</v>
      </c>
      <c r="Q80" s="16" t="s">
        <v>68</v>
      </c>
      <c r="R80" s="16"/>
      <c r="S80" s="16" t="s">
        <v>68</v>
      </c>
      <c r="T80" s="16" t="s">
        <v>68</v>
      </c>
      <c r="U80" s="16"/>
      <c r="V80" s="16" t="s">
        <v>68</v>
      </c>
    </row>
    <row r="81" spans="1:22" x14ac:dyDescent="0.25">
      <c r="A81" s="38"/>
      <c r="B81" s="1" t="s">
        <v>15</v>
      </c>
      <c r="C81" s="16" t="s">
        <v>68</v>
      </c>
      <c r="D81" s="16" t="s">
        <v>68</v>
      </c>
      <c r="E81" s="16" t="s">
        <v>68</v>
      </c>
      <c r="F81" s="16" t="s">
        <v>68</v>
      </c>
      <c r="G81" s="16" t="s">
        <v>68</v>
      </c>
      <c r="H81" s="16"/>
      <c r="I81" s="16" t="s">
        <v>68</v>
      </c>
      <c r="J81" s="16" t="s">
        <v>68</v>
      </c>
      <c r="K81" s="16" t="s">
        <v>68</v>
      </c>
      <c r="L81" s="16"/>
      <c r="M81" s="16" t="s">
        <v>68</v>
      </c>
      <c r="N81" s="16"/>
      <c r="O81" s="16" t="s">
        <v>68</v>
      </c>
      <c r="P81" s="16" t="s">
        <v>68</v>
      </c>
      <c r="Q81" s="16"/>
      <c r="R81" s="16"/>
      <c r="S81" s="16"/>
      <c r="T81" s="16" t="s">
        <v>68</v>
      </c>
      <c r="U81" s="16" t="s">
        <v>68</v>
      </c>
      <c r="V81" s="16" t="s">
        <v>68</v>
      </c>
    </row>
    <row r="82" spans="1:22" x14ac:dyDescent="0.25">
      <c r="A82" s="38"/>
      <c r="B82" s="1" t="s">
        <v>14</v>
      </c>
      <c r="C82" s="16"/>
      <c r="D82" s="16" t="s">
        <v>68</v>
      </c>
      <c r="E82" s="16" t="s">
        <v>68</v>
      </c>
      <c r="F82" s="16"/>
      <c r="G82" s="16"/>
      <c r="H82" s="16"/>
      <c r="I82" s="16"/>
      <c r="J82" s="16" t="s">
        <v>68</v>
      </c>
      <c r="K82" s="16" t="s">
        <v>68</v>
      </c>
      <c r="L82" s="16" t="s">
        <v>68</v>
      </c>
      <c r="M82" s="16" t="s">
        <v>68</v>
      </c>
      <c r="N82" s="16" t="s">
        <v>68</v>
      </c>
      <c r="O82" s="16"/>
      <c r="P82" s="16" t="s">
        <v>68</v>
      </c>
      <c r="Q82" s="16" t="s">
        <v>68</v>
      </c>
      <c r="R82" s="16"/>
      <c r="S82" s="16">
        <v>7</v>
      </c>
      <c r="T82" s="16" t="s">
        <v>68</v>
      </c>
      <c r="U82" s="16" t="s">
        <v>68</v>
      </c>
      <c r="V82" s="16" t="s">
        <v>68</v>
      </c>
    </row>
    <row r="83" spans="1:22" x14ac:dyDescent="0.25">
      <c r="A83" s="38"/>
      <c r="B83" s="1" t="s">
        <v>23</v>
      </c>
      <c r="C83" s="16" t="s">
        <v>68</v>
      </c>
      <c r="D83" s="16" t="s">
        <v>68</v>
      </c>
      <c r="E83" s="16" t="s">
        <v>68</v>
      </c>
      <c r="F83" s="16">
        <v>8</v>
      </c>
      <c r="G83" s="16" t="s">
        <v>68</v>
      </c>
      <c r="H83" s="16" t="s">
        <v>68</v>
      </c>
      <c r="I83" s="16" t="s">
        <v>68</v>
      </c>
      <c r="J83" s="16" t="s">
        <v>68</v>
      </c>
      <c r="K83" s="16" t="s">
        <v>68</v>
      </c>
      <c r="L83" s="16" t="s">
        <v>68</v>
      </c>
      <c r="M83" s="16" t="s">
        <v>68</v>
      </c>
      <c r="N83" s="16"/>
      <c r="O83" s="16" t="s">
        <v>68</v>
      </c>
      <c r="P83" s="16">
        <v>8</v>
      </c>
      <c r="Q83" s="16" t="s">
        <v>68</v>
      </c>
      <c r="R83" s="16" t="s">
        <v>68</v>
      </c>
      <c r="S83" s="16">
        <v>6</v>
      </c>
      <c r="T83" s="16" t="s">
        <v>68</v>
      </c>
      <c r="U83" s="16" t="s">
        <v>68</v>
      </c>
      <c r="V83" s="16" t="s">
        <v>68</v>
      </c>
    </row>
    <row r="84" spans="1:22" x14ac:dyDescent="0.25">
      <c r="A84" s="38"/>
      <c r="B84" s="1" t="s">
        <v>19</v>
      </c>
      <c r="C84" s="16"/>
      <c r="D84" s="16"/>
      <c r="E84" s="16"/>
      <c r="F84" s="16" t="s">
        <v>68</v>
      </c>
      <c r="G84" s="16" t="s">
        <v>68</v>
      </c>
      <c r="H84" s="16" t="s">
        <v>68</v>
      </c>
      <c r="I84" s="16"/>
      <c r="J84" s="16"/>
      <c r="K84" s="16" t="s">
        <v>68</v>
      </c>
      <c r="L84" s="16"/>
      <c r="M84" s="16" t="s">
        <v>68</v>
      </c>
      <c r="N84" s="16" t="s">
        <v>68</v>
      </c>
      <c r="O84" s="16" t="s">
        <v>68</v>
      </c>
      <c r="P84" s="16"/>
      <c r="Q84" s="16" t="s">
        <v>68</v>
      </c>
      <c r="R84" s="16"/>
      <c r="S84" s="16" t="s">
        <v>68</v>
      </c>
      <c r="T84" s="16" t="s">
        <v>68</v>
      </c>
      <c r="U84" s="16" t="s">
        <v>68</v>
      </c>
      <c r="V84" s="16" t="s">
        <v>68</v>
      </c>
    </row>
    <row r="85" spans="1:22" x14ac:dyDescent="0.25">
      <c r="A85" s="38"/>
      <c r="B85" s="1" t="s">
        <v>7</v>
      </c>
      <c r="C85" s="16" t="s">
        <v>68</v>
      </c>
      <c r="D85" s="16"/>
      <c r="E85" s="16" t="s">
        <v>68</v>
      </c>
      <c r="F85" s="16"/>
      <c r="G85" s="16"/>
      <c r="H85" s="16">
        <v>10</v>
      </c>
      <c r="I85" s="16" t="s">
        <v>68</v>
      </c>
      <c r="J85" s="16" t="s">
        <v>68</v>
      </c>
      <c r="K85" s="16" t="s">
        <v>68</v>
      </c>
      <c r="L85" s="16">
        <v>8</v>
      </c>
      <c r="M85" s="16" t="s">
        <v>68</v>
      </c>
      <c r="N85" s="16" t="s">
        <v>68</v>
      </c>
      <c r="O85" s="16">
        <v>7</v>
      </c>
      <c r="P85" s="16" t="s">
        <v>68</v>
      </c>
      <c r="Q85" s="16" t="s">
        <v>68</v>
      </c>
      <c r="R85" s="16" t="s">
        <v>68</v>
      </c>
      <c r="S85" s="16" t="s">
        <v>68</v>
      </c>
      <c r="T85" s="16">
        <v>6</v>
      </c>
      <c r="U85" s="16" t="s">
        <v>68</v>
      </c>
      <c r="V85" s="16" t="s">
        <v>68</v>
      </c>
    </row>
    <row r="86" spans="1:22" x14ac:dyDescent="0.25">
      <c r="A86" s="38"/>
      <c r="B86" s="1" t="s">
        <v>16</v>
      </c>
      <c r="C86" s="16" t="s">
        <v>68</v>
      </c>
      <c r="D86" s="16"/>
      <c r="E86" s="16"/>
      <c r="F86" s="16" t="s">
        <v>68</v>
      </c>
      <c r="G86" s="16"/>
      <c r="H86" s="16" t="s">
        <v>68</v>
      </c>
      <c r="I86" s="16" t="s">
        <v>68</v>
      </c>
      <c r="J86" s="16"/>
      <c r="K86" s="16" t="s">
        <v>68</v>
      </c>
      <c r="L86" s="16" t="s">
        <v>68</v>
      </c>
      <c r="M86" s="16" t="s">
        <v>68</v>
      </c>
      <c r="N86" s="16" t="s">
        <v>68</v>
      </c>
      <c r="O86" s="16" t="s">
        <v>68</v>
      </c>
      <c r="P86" s="16" t="s">
        <v>68</v>
      </c>
      <c r="Q86" s="16" t="s">
        <v>68</v>
      </c>
      <c r="R86" s="16" t="s">
        <v>68</v>
      </c>
      <c r="S86" s="16"/>
      <c r="T86" s="16" t="s">
        <v>68</v>
      </c>
      <c r="U86" s="16" t="s">
        <v>68</v>
      </c>
      <c r="V86" s="16" t="s">
        <v>68</v>
      </c>
    </row>
    <row r="87" spans="1:22" x14ac:dyDescent="0.25">
      <c r="A87" s="38"/>
      <c r="B87" s="1" t="s">
        <v>20</v>
      </c>
      <c r="C87" s="16"/>
      <c r="D87" s="16"/>
      <c r="E87" s="16" t="s">
        <v>68</v>
      </c>
      <c r="F87" s="16"/>
      <c r="G87" s="16"/>
      <c r="H87" s="16"/>
      <c r="I87" s="16" t="s">
        <v>68</v>
      </c>
      <c r="J87" s="16" t="s">
        <v>68</v>
      </c>
      <c r="K87" s="16" t="s">
        <v>68</v>
      </c>
      <c r="L87" s="16" t="s">
        <v>68</v>
      </c>
      <c r="M87" s="16" t="s">
        <v>68</v>
      </c>
      <c r="N87" s="16"/>
      <c r="O87" s="16" t="s">
        <v>68</v>
      </c>
      <c r="P87" s="16"/>
      <c r="Q87" s="16" t="s">
        <v>68</v>
      </c>
      <c r="R87" s="16" t="s">
        <v>68</v>
      </c>
      <c r="S87" s="16" t="s">
        <v>68</v>
      </c>
      <c r="T87" s="16" t="s">
        <v>68</v>
      </c>
      <c r="U87" s="16" t="s">
        <v>68</v>
      </c>
      <c r="V87" s="16" t="s">
        <v>68</v>
      </c>
    </row>
    <row r="88" spans="1:22" x14ac:dyDescent="0.25">
      <c r="A88" s="38"/>
      <c r="B88" s="1" t="s">
        <v>22</v>
      </c>
      <c r="C88" s="16"/>
      <c r="D88" s="16"/>
      <c r="E88" s="16"/>
      <c r="F88" s="16"/>
      <c r="G88" s="16"/>
      <c r="H88" s="16"/>
      <c r="I88" s="16"/>
      <c r="J88" s="16"/>
      <c r="K88" s="16" t="s">
        <v>68</v>
      </c>
      <c r="L88" s="16" t="s">
        <v>68</v>
      </c>
      <c r="M88" s="16" t="s">
        <v>68</v>
      </c>
      <c r="N88" s="16"/>
      <c r="O88" s="16" t="s">
        <v>68</v>
      </c>
      <c r="P88" s="16" t="s">
        <v>68</v>
      </c>
      <c r="Q88" s="16"/>
      <c r="R88" s="16" t="s">
        <v>68</v>
      </c>
      <c r="S88" s="16" t="s">
        <v>68</v>
      </c>
      <c r="T88" s="16" t="s">
        <v>68</v>
      </c>
      <c r="U88" s="16">
        <v>7</v>
      </c>
      <c r="V88" s="16" t="s">
        <v>68</v>
      </c>
    </row>
    <row r="89" spans="1:22" x14ac:dyDescent="0.25">
      <c r="A89" s="38"/>
      <c r="B89" s="1" t="s">
        <v>8</v>
      </c>
      <c r="C89" s="16">
        <v>10</v>
      </c>
      <c r="D89" s="16">
        <v>7</v>
      </c>
      <c r="E89" s="16" t="s">
        <v>68</v>
      </c>
      <c r="F89" s="16">
        <v>8</v>
      </c>
      <c r="G89" s="16">
        <v>7</v>
      </c>
      <c r="H89" s="16">
        <v>18</v>
      </c>
      <c r="I89" s="16">
        <v>13</v>
      </c>
      <c r="J89" s="16">
        <v>6</v>
      </c>
      <c r="K89" s="16">
        <v>12</v>
      </c>
      <c r="L89" s="16">
        <v>10</v>
      </c>
      <c r="M89" s="16">
        <v>13</v>
      </c>
      <c r="N89" s="16">
        <v>15</v>
      </c>
      <c r="O89" s="16">
        <v>31</v>
      </c>
      <c r="P89" s="16">
        <v>36</v>
      </c>
      <c r="Q89" s="16">
        <v>42</v>
      </c>
      <c r="R89" s="16">
        <v>43</v>
      </c>
      <c r="S89" s="16">
        <v>39</v>
      </c>
      <c r="T89" s="16">
        <v>53</v>
      </c>
      <c r="U89" s="16">
        <v>111</v>
      </c>
      <c r="V89" s="16">
        <v>78</v>
      </c>
    </row>
    <row r="90" spans="1:22" x14ac:dyDescent="0.25">
      <c r="A90" s="38"/>
      <c r="B90" s="1" t="s">
        <v>10</v>
      </c>
      <c r="C90" s="16"/>
      <c r="D90" s="16" t="s">
        <v>68</v>
      </c>
      <c r="E90" s="16" t="s">
        <v>68</v>
      </c>
      <c r="F90" s="16"/>
      <c r="G90" s="16"/>
      <c r="H90" s="16" t="s">
        <v>68</v>
      </c>
      <c r="I90" s="16"/>
      <c r="J90" s="16" t="s">
        <v>68</v>
      </c>
      <c r="K90" s="16" t="s">
        <v>68</v>
      </c>
      <c r="L90" s="16" t="s">
        <v>68</v>
      </c>
      <c r="M90" s="16" t="s">
        <v>68</v>
      </c>
      <c r="N90" s="16" t="s">
        <v>68</v>
      </c>
      <c r="O90" s="16" t="s">
        <v>68</v>
      </c>
      <c r="P90" s="16" t="s">
        <v>68</v>
      </c>
      <c r="Q90" s="16">
        <v>6</v>
      </c>
      <c r="R90" s="16">
        <v>8</v>
      </c>
      <c r="S90" s="16">
        <v>8</v>
      </c>
      <c r="T90" s="16">
        <v>13</v>
      </c>
      <c r="U90" s="16">
        <v>10</v>
      </c>
      <c r="V90" s="16">
        <v>14</v>
      </c>
    </row>
    <row r="91" spans="1:22" x14ac:dyDescent="0.25">
      <c r="A91" s="38"/>
      <c r="B91" s="1" t="s">
        <v>6</v>
      </c>
      <c r="C91" s="16" t="s">
        <v>68</v>
      </c>
      <c r="D91" s="16" t="s">
        <v>68</v>
      </c>
      <c r="E91" s="16" t="s">
        <v>68</v>
      </c>
      <c r="F91" s="16" t="s">
        <v>68</v>
      </c>
      <c r="G91" s="16" t="s">
        <v>68</v>
      </c>
      <c r="H91" s="16">
        <v>7</v>
      </c>
      <c r="I91" s="16" t="s">
        <v>68</v>
      </c>
      <c r="J91" s="16" t="s">
        <v>68</v>
      </c>
      <c r="K91" s="16" t="s">
        <v>68</v>
      </c>
      <c r="L91" s="16">
        <v>6</v>
      </c>
      <c r="M91" s="16">
        <v>10</v>
      </c>
      <c r="N91" s="16" t="s">
        <v>68</v>
      </c>
      <c r="O91" s="16">
        <v>14</v>
      </c>
      <c r="P91" s="16">
        <v>10</v>
      </c>
      <c r="Q91" s="16">
        <v>20</v>
      </c>
      <c r="R91" s="16">
        <v>24</v>
      </c>
      <c r="S91" s="16">
        <v>14</v>
      </c>
      <c r="T91" s="16">
        <v>11</v>
      </c>
      <c r="U91" s="16" t="s">
        <v>68</v>
      </c>
      <c r="V91" s="16">
        <v>6</v>
      </c>
    </row>
    <row r="92" spans="1:22" x14ac:dyDescent="0.25">
      <c r="A92" s="38"/>
      <c r="B92" s="1" t="s">
        <v>21</v>
      </c>
      <c r="C92" s="16"/>
      <c r="D92" s="16"/>
      <c r="E92" s="16" t="s">
        <v>68</v>
      </c>
      <c r="F92" s="16"/>
      <c r="G92" s="16"/>
      <c r="H92" s="16" t="s">
        <v>68</v>
      </c>
      <c r="I92" s="16"/>
      <c r="J92" s="16"/>
      <c r="K92" s="16"/>
      <c r="L92" s="16" t="s">
        <v>68</v>
      </c>
      <c r="M92" s="16"/>
      <c r="N92" s="16"/>
      <c r="O92" s="16"/>
      <c r="P92" s="16"/>
      <c r="Q92" s="16"/>
      <c r="R92" s="16" t="s">
        <v>68</v>
      </c>
      <c r="S92" s="16"/>
      <c r="T92" s="16"/>
      <c r="U92" s="16" t="s">
        <v>68</v>
      </c>
      <c r="V92" s="16"/>
    </row>
    <row r="93" spans="1:22" x14ac:dyDescent="0.25">
      <c r="A93" s="38"/>
      <c r="B93" s="1" t="s">
        <v>13</v>
      </c>
      <c r="C93" s="16" t="s">
        <v>68</v>
      </c>
      <c r="D93" s="16">
        <v>6</v>
      </c>
      <c r="E93" s="16" t="s">
        <v>68</v>
      </c>
      <c r="F93" s="16" t="s">
        <v>68</v>
      </c>
      <c r="G93" s="16">
        <v>6</v>
      </c>
      <c r="H93" s="16">
        <v>16</v>
      </c>
      <c r="I93" s="16" t="s">
        <v>68</v>
      </c>
      <c r="J93" s="16">
        <v>10</v>
      </c>
      <c r="K93" s="16">
        <v>18</v>
      </c>
      <c r="L93" s="16">
        <v>9</v>
      </c>
      <c r="M93" s="16">
        <v>14</v>
      </c>
      <c r="N93" s="16">
        <v>16</v>
      </c>
      <c r="O93" s="16">
        <v>25</v>
      </c>
      <c r="P93" s="16">
        <v>8</v>
      </c>
      <c r="Q93" s="16">
        <v>20</v>
      </c>
      <c r="R93" s="16">
        <v>16</v>
      </c>
      <c r="S93" s="16">
        <v>11</v>
      </c>
      <c r="T93" s="16">
        <v>9</v>
      </c>
      <c r="U93" s="16">
        <v>14</v>
      </c>
      <c r="V93" s="16">
        <v>19</v>
      </c>
    </row>
    <row r="94" spans="1:22" x14ac:dyDescent="0.25">
      <c r="A94" s="38"/>
      <c r="B94" s="1" t="s">
        <v>12</v>
      </c>
      <c r="C94" s="16">
        <v>249</v>
      </c>
      <c r="D94" s="16">
        <v>156</v>
      </c>
      <c r="E94" s="16">
        <v>213</v>
      </c>
      <c r="F94" s="16">
        <v>177</v>
      </c>
      <c r="G94" s="16">
        <v>221</v>
      </c>
      <c r="H94" s="16">
        <v>315</v>
      </c>
      <c r="I94" s="16">
        <v>329</v>
      </c>
      <c r="J94" s="16">
        <v>290</v>
      </c>
      <c r="K94" s="16">
        <v>274</v>
      </c>
      <c r="L94" s="16">
        <v>258</v>
      </c>
      <c r="M94" s="16">
        <v>319</v>
      </c>
      <c r="N94" s="16">
        <v>349</v>
      </c>
      <c r="O94" s="16">
        <v>384</v>
      </c>
      <c r="P94" s="16">
        <v>374</v>
      </c>
      <c r="Q94" s="16">
        <v>528</v>
      </c>
      <c r="R94" s="16">
        <v>503</v>
      </c>
      <c r="S94" s="16">
        <v>531</v>
      </c>
      <c r="T94" s="16">
        <v>436</v>
      </c>
      <c r="U94" s="16">
        <v>550</v>
      </c>
      <c r="V94" s="16">
        <v>543</v>
      </c>
    </row>
    <row r="95" spans="1:22" x14ac:dyDescent="0.25">
      <c r="A95" s="38"/>
      <c r="B95" s="1" t="s">
        <v>11</v>
      </c>
      <c r="C95" s="16" t="s">
        <v>68</v>
      </c>
      <c r="D95" s="16"/>
      <c r="E95" s="16"/>
      <c r="F95" s="16"/>
      <c r="G95" s="16"/>
      <c r="H95" s="16">
        <v>10</v>
      </c>
      <c r="I95" s="16" t="s">
        <v>68</v>
      </c>
      <c r="J95" s="16"/>
      <c r="K95" s="16" t="s">
        <v>68</v>
      </c>
      <c r="L95" s="16"/>
      <c r="M95" s="16" t="s">
        <v>68</v>
      </c>
      <c r="N95" s="16" t="s">
        <v>68</v>
      </c>
      <c r="O95" s="16" t="s">
        <v>68</v>
      </c>
      <c r="P95" s="16"/>
      <c r="Q95" s="16"/>
      <c r="R95" s="16" t="s">
        <v>68</v>
      </c>
      <c r="S95" s="16" t="s">
        <v>68</v>
      </c>
      <c r="T95" s="16" t="s">
        <v>68</v>
      </c>
      <c r="U95" s="16"/>
      <c r="V95" s="16"/>
    </row>
    <row r="96" spans="1:22" s="2" customFormat="1" ht="15.75" thickBot="1" x14ac:dyDescent="0.3">
      <c r="A96" s="39"/>
      <c r="B96" s="19" t="s">
        <v>24</v>
      </c>
      <c r="C96" s="25">
        <f>SUM(C78:C95)</f>
        <v>259</v>
      </c>
      <c r="D96" s="25">
        <f t="shared" ref="D96:V96" si="4">SUM(D78:D95)</f>
        <v>169</v>
      </c>
      <c r="E96" s="25">
        <f t="shared" si="4"/>
        <v>213</v>
      </c>
      <c r="F96" s="25">
        <f t="shared" si="4"/>
        <v>193</v>
      </c>
      <c r="G96" s="25">
        <f t="shared" si="4"/>
        <v>234</v>
      </c>
      <c r="H96" s="25">
        <f t="shared" si="4"/>
        <v>376</v>
      </c>
      <c r="I96" s="25">
        <f t="shared" si="4"/>
        <v>342</v>
      </c>
      <c r="J96" s="25">
        <f t="shared" si="4"/>
        <v>306</v>
      </c>
      <c r="K96" s="25">
        <f t="shared" si="4"/>
        <v>304</v>
      </c>
      <c r="L96" s="25">
        <f t="shared" si="4"/>
        <v>291</v>
      </c>
      <c r="M96" s="25">
        <f t="shared" si="4"/>
        <v>356</v>
      </c>
      <c r="N96" s="25">
        <f t="shared" si="4"/>
        <v>380</v>
      </c>
      <c r="O96" s="25">
        <f t="shared" si="4"/>
        <v>461</v>
      </c>
      <c r="P96" s="25">
        <f t="shared" si="4"/>
        <v>436</v>
      </c>
      <c r="Q96" s="25">
        <f t="shared" si="4"/>
        <v>616</v>
      </c>
      <c r="R96" s="25">
        <f t="shared" si="4"/>
        <v>594</v>
      </c>
      <c r="S96" s="25">
        <f t="shared" si="4"/>
        <v>616</v>
      </c>
      <c r="T96" s="25">
        <f t="shared" si="4"/>
        <v>528</v>
      </c>
      <c r="U96" s="25">
        <f t="shared" si="4"/>
        <v>692</v>
      </c>
      <c r="V96" s="25">
        <f t="shared" si="4"/>
        <v>660</v>
      </c>
    </row>
    <row r="97" spans="1:22" x14ac:dyDescent="0.25">
      <c r="A97" s="38" t="s">
        <v>0</v>
      </c>
      <c r="B97" s="1" t="s">
        <v>17</v>
      </c>
      <c r="C97" s="16"/>
      <c r="D97" s="16" t="s">
        <v>68</v>
      </c>
      <c r="E97" s="16"/>
      <c r="F97" s="16"/>
      <c r="G97" s="16" t="s">
        <v>68</v>
      </c>
      <c r="H97" s="16"/>
      <c r="I97" s="16" t="s">
        <v>68</v>
      </c>
      <c r="J97" s="16" t="s">
        <v>68</v>
      </c>
      <c r="K97" s="16"/>
      <c r="L97" s="16" t="s">
        <v>68</v>
      </c>
      <c r="M97" s="16"/>
      <c r="N97" s="16" t="s">
        <v>68</v>
      </c>
      <c r="O97" s="16" t="s">
        <v>68</v>
      </c>
      <c r="P97" s="16" t="s">
        <v>68</v>
      </c>
      <c r="Q97" s="16" t="s">
        <v>68</v>
      </c>
      <c r="R97" s="16" t="s">
        <v>68</v>
      </c>
      <c r="S97" s="16" t="s">
        <v>68</v>
      </c>
      <c r="T97" s="16"/>
      <c r="U97" s="16" t="s">
        <v>68</v>
      </c>
      <c r="V97" s="16" t="s">
        <v>68</v>
      </c>
    </row>
    <row r="98" spans="1:22" x14ac:dyDescent="0.25">
      <c r="A98" s="38"/>
      <c r="B98" s="1" t="s">
        <v>9</v>
      </c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</row>
    <row r="99" spans="1:22" x14ac:dyDescent="0.25">
      <c r="A99" s="38"/>
      <c r="B99" s="1" t="s">
        <v>18</v>
      </c>
      <c r="C99" s="16" t="s">
        <v>68</v>
      </c>
      <c r="D99" s="16" t="s">
        <v>68</v>
      </c>
      <c r="E99" s="16" t="s">
        <v>68</v>
      </c>
      <c r="F99" s="16"/>
      <c r="G99" s="16"/>
      <c r="H99" s="16"/>
      <c r="I99" s="16" t="s">
        <v>68</v>
      </c>
      <c r="J99" s="16" t="s">
        <v>68</v>
      </c>
      <c r="K99" s="16"/>
      <c r="L99" s="16" t="s">
        <v>68</v>
      </c>
      <c r="M99" s="16" t="s">
        <v>68</v>
      </c>
      <c r="N99" s="16" t="s">
        <v>68</v>
      </c>
      <c r="O99" s="16"/>
      <c r="P99" s="16"/>
      <c r="Q99" s="16" t="s">
        <v>68</v>
      </c>
      <c r="R99" s="16" t="s">
        <v>68</v>
      </c>
      <c r="S99" s="16"/>
      <c r="T99" s="16"/>
      <c r="U99" s="16"/>
      <c r="V99" s="16" t="s">
        <v>68</v>
      </c>
    </row>
    <row r="100" spans="1:22" x14ac:dyDescent="0.25">
      <c r="A100" s="38"/>
      <c r="B100" s="1" t="s">
        <v>15</v>
      </c>
      <c r="C100" s="16" t="s">
        <v>68</v>
      </c>
      <c r="D100" s="16" t="s">
        <v>68</v>
      </c>
      <c r="E100" s="16" t="s">
        <v>68</v>
      </c>
      <c r="F100" s="16" t="s">
        <v>68</v>
      </c>
      <c r="G100" s="16" t="s">
        <v>68</v>
      </c>
      <c r="H100" s="16"/>
      <c r="I100" s="16" t="s">
        <v>68</v>
      </c>
      <c r="J100" s="16" t="s">
        <v>68</v>
      </c>
      <c r="K100" s="16" t="s">
        <v>68</v>
      </c>
      <c r="L100" s="16"/>
      <c r="M100" s="16" t="s">
        <v>68</v>
      </c>
      <c r="N100" s="16" t="s">
        <v>68</v>
      </c>
      <c r="O100" s="16"/>
      <c r="P100" s="16" t="s">
        <v>68</v>
      </c>
      <c r="Q100" s="16"/>
      <c r="R100" s="16" t="s">
        <v>68</v>
      </c>
      <c r="S100" s="16" t="s">
        <v>68</v>
      </c>
      <c r="T100" s="16" t="s">
        <v>68</v>
      </c>
      <c r="U100" s="16" t="s">
        <v>68</v>
      </c>
      <c r="V100" s="16" t="s">
        <v>68</v>
      </c>
    </row>
    <row r="101" spans="1:22" x14ac:dyDescent="0.25">
      <c r="A101" s="38"/>
      <c r="B101" s="1" t="s">
        <v>14</v>
      </c>
      <c r="C101" s="16" t="s">
        <v>68</v>
      </c>
      <c r="D101" s="16" t="s">
        <v>68</v>
      </c>
      <c r="E101" s="16" t="s">
        <v>68</v>
      </c>
      <c r="F101" s="16" t="s">
        <v>68</v>
      </c>
      <c r="G101" s="16" t="s">
        <v>68</v>
      </c>
      <c r="H101" s="16" t="s">
        <v>68</v>
      </c>
      <c r="I101" s="16" t="s">
        <v>68</v>
      </c>
      <c r="J101" s="16" t="s">
        <v>68</v>
      </c>
      <c r="K101" s="16" t="s">
        <v>68</v>
      </c>
      <c r="L101" s="16">
        <v>7</v>
      </c>
      <c r="M101" s="16" t="s">
        <v>68</v>
      </c>
      <c r="N101" s="16" t="s">
        <v>68</v>
      </c>
      <c r="O101" s="16" t="s">
        <v>68</v>
      </c>
      <c r="P101" s="16">
        <v>11</v>
      </c>
      <c r="Q101" s="16">
        <v>8</v>
      </c>
      <c r="R101" s="16" t="s">
        <v>68</v>
      </c>
      <c r="S101" s="16" t="s">
        <v>68</v>
      </c>
      <c r="T101" s="16" t="s">
        <v>68</v>
      </c>
      <c r="U101" s="16">
        <v>9</v>
      </c>
      <c r="V101" s="16" t="s">
        <v>68</v>
      </c>
    </row>
    <row r="102" spans="1:22" x14ac:dyDescent="0.25">
      <c r="A102" s="38"/>
      <c r="B102" s="1" t="s">
        <v>23</v>
      </c>
      <c r="C102" s="16" t="s">
        <v>68</v>
      </c>
      <c r="D102" s="16" t="s">
        <v>68</v>
      </c>
      <c r="E102" s="16" t="s">
        <v>68</v>
      </c>
      <c r="F102" s="16"/>
      <c r="G102" s="16" t="s">
        <v>68</v>
      </c>
      <c r="H102" s="16" t="s">
        <v>68</v>
      </c>
      <c r="I102" s="16" t="s">
        <v>68</v>
      </c>
      <c r="J102" s="16">
        <v>8</v>
      </c>
      <c r="K102" s="16" t="s">
        <v>68</v>
      </c>
      <c r="L102" s="16"/>
      <c r="M102" s="16" t="s">
        <v>68</v>
      </c>
      <c r="N102" s="16" t="s">
        <v>68</v>
      </c>
      <c r="O102" s="16" t="s">
        <v>68</v>
      </c>
      <c r="P102" s="16"/>
      <c r="Q102" s="16" t="s">
        <v>68</v>
      </c>
      <c r="R102" s="16" t="s">
        <v>68</v>
      </c>
      <c r="S102" s="16" t="s">
        <v>68</v>
      </c>
      <c r="T102" s="16" t="s">
        <v>68</v>
      </c>
      <c r="U102" s="16" t="s">
        <v>68</v>
      </c>
      <c r="V102" s="16" t="s">
        <v>68</v>
      </c>
    </row>
    <row r="103" spans="1:22" x14ac:dyDescent="0.25">
      <c r="A103" s="38"/>
      <c r="B103" s="1" t="s">
        <v>19</v>
      </c>
      <c r="C103" s="16"/>
      <c r="D103" s="16"/>
      <c r="E103" s="16" t="s">
        <v>68</v>
      </c>
      <c r="F103" s="16" t="s">
        <v>68</v>
      </c>
      <c r="G103" s="16" t="s">
        <v>68</v>
      </c>
      <c r="H103" s="16" t="s">
        <v>68</v>
      </c>
      <c r="I103" s="16" t="s">
        <v>68</v>
      </c>
      <c r="J103" s="16" t="s">
        <v>68</v>
      </c>
      <c r="K103" s="16" t="s">
        <v>68</v>
      </c>
      <c r="L103" s="16" t="s">
        <v>68</v>
      </c>
      <c r="M103" s="16" t="s">
        <v>68</v>
      </c>
      <c r="N103" s="16"/>
      <c r="O103" s="16" t="s">
        <v>68</v>
      </c>
      <c r="P103" s="16" t="s">
        <v>68</v>
      </c>
      <c r="Q103" s="16" t="s">
        <v>68</v>
      </c>
      <c r="R103" s="16"/>
      <c r="S103" s="16" t="s">
        <v>68</v>
      </c>
      <c r="T103" s="16" t="s">
        <v>68</v>
      </c>
      <c r="U103" s="16"/>
      <c r="V103" s="16">
        <v>6</v>
      </c>
    </row>
    <row r="104" spans="1:22" x14ac:dyDescent="0.25">
      <c r="A104" s="38"/>
      <c r="B104" s="1" t="s">
        <v>7</v>
      </c>
      <c r="C104" s="16" t="s">
        <v>68</v>
      </c>
      <c r="D104" s="16" t="s">
        <v>68</v>
      </c>
      <c r="E104" s="16" t="s">
        <v>68</v>
      </c>
      <c r="F104" s="16" t="s">
        <v>68</v>
      </c>
      <c r="G104" s="16" t="s">
        <v>68</v>
      </c>
      <c r="H104" s="16" t="s">
        <v>68</v>
      </c>
      <c r="I104" s="16" t="s">
        <v>68</v>
      </c>
      <c r="J104" s="16"/>
      <c r="K104" s="16">
        <v>6</v>
      </c>
      <c r="L104" s="16">
        <v>6</v>
      </c>
      <c r="M104" s="16" t="s">
        <v>68</v>
      </c>
      <c r="N104" s="16" t="s">
        <v>68</v>
      </c>
      <c r="O104" s="16">
        <v>16</v>
      </c>
      <c r="P104" s="16" t="s">
        <v>68</v>
      </c>
      <c r="Q104" s="16">
        <v>13</v>
      </c>
      <c r="R104" s="16" t="s">
        <v>68</v>
      </c>
      <c r="S104" s="16">
        <v>6</v>
      </c>
      <c r="T104" s="16">
        <v>8</v>
      </c>
      <c r="U104" s="16">
        <v>10</v>
      </c>
      <c r="V104" s="16">
        <v>8</v>
      </c>
    </row>
    <row r="105" spans="1:22" x14ac:dyDescent="0.25">
      <c r="A105" s="38"/>
      <c r="B105" s="1" t="s">
        <v>16</v>
      </c>
      <c r="C105" s="16" t="s">
        <v>68</v>
      </c>
      <c r="D105" s="16" t="s">
        <v>68</v>
      </c>
      <c r="E105" s="16"/>
      <c r="F105" s="16"/>
      <c r="G105" s="16"/>
      <c r="H105" s="16" t="s">
        <v>68</v>
      </c>
      <c r="I105" s="16"/>
      <c r="J105" s="16"/>
      <c r="K105" s="16"/>
      <c r="L105" s="16"/>
      <c r="M105" s="16"/>
      <c r="N105" s="16" t="s">
        <v>68</v>
      </c>
      <c r="O105" s="16"/>
      <c r="P105" s="16"/>
      <c r="Q105" s="16" t="s">
        <v>68</v>
      </c>
      <c r="R105" s="16"/>
      <c r="S105" s="16"/>
      <c r="T105" s="16"/>
      <c r="U105" s="16"/>
      <c r="V105" s="16" t="s">
        <v>68</v>
      </c>
    </row>
    <row r="106" spans="1:22" x14ac:dyDescent="0.25">
      <c r="A106" s="38"/>
      <c r="B106" s="1" t="s">
        <v>20</v>
      </c>
      <c r="C106" s="16" t="s">
        <v>68</v>
      </c>
      <c r="D106" s="16" t="s">
        <v>68</v>
      </c>
      <c r="E106" s="16" t="s">
        <v>68</v>
      </c>
      <c r="F106" s="16" t="s">
        <v>68</v>
      </c>
      <c r="G106" s="16" t="s">
        <v>68</v>
      </c>
      <c r="H106" s="16"/>
      <c r="I106" s="16"/>
      <c r="J106" s="16" t="s">
        <v>68</v>
      </c>
      <c r="K106" s="16"/>
      <c r="L106" s="16"/>
      <c r="M106" s="16" t="s">
        <v>68</v>
      </c>
      <c r="N106" s="16" t="s">
        <v>68</v>
      </c>
      <c r="O106" s="16" t="s">
        <v>68</v>
      </c>
      <c r="P106" s="16" t="s">
        <v>68</v>
      </c>
      <c r="Q106" s="16" t="s">
        <v>68</v>
      </c>
      <c r="R106" s="16" t="s">
        <v>68</v>
      </c>
      <c r="S106" s="16" t="s">
        <v>68</v>
      </c>
      <c r="T106" s="16"/>
      <c r="U106" s="16"/>
      <c r="V106" s="16" t="s">
        <v>68</v>
      </c>
    </row>
    <row r="107" spans="1:22" x14ac:dyDescent="0.25">
      <c r="A107" s="38"/>
      <c r="B107" s="1" t="s">
        <v>22</v>
      </c>
      <c r="C107" s="16" t="s">
        <v>68</v>
      </c>
      <c r="D107" s="16" t="s">
        <v>68</v>
      </c>
      <c r="E107" s="16" t="s">
        <v>68</v>
      </c>
      <c r="F107" s="16"/>
      <c r="G107" s="16" t="s">
        <v>68</v>
      </c>
      <c r="H107" s="16"/>
      <c r="I107" s="16" t="s">
        <v>68</v>
      </c>
      <c r="J107" s="16" t="s">
        <v>68</v>
      </c>
      <c r="K107" s="16" t="s">
        <v>68</v>
      </c>
      <c r="L107" s="16"/>
      <c r="M107" s="16" t="s">
        <v>68</v>
      </c>
      <c r="N107" s="16" t="s">
        <v>68</v>
      </c>
      <c r="O107" s="16" t="s">
        <v>68</v>
      </c>
      <c r="P107" s="16" t="s">
        <v>68</v>
      </c>
      <c r="Q107" s="16" t="s">
        <v>68</v>
      </c>
      <c r="R107" s="16" t="s">
        <v>68</v>
      </c>
      <c r="S107" s="16" t="s">
        <v>68</v>
      </c>
      <c r="T107" s="16">
        <v>6</v>
      </c>
      <c r="U107" s="16" t="s">
        <v>68</v>
      </c>
      <c r="V107" s="16" t="s">
        <v>68</v>
      </c>
    </row>
    <row r="108" spans="1:22" x14ac:dyDescent="0.25">
      <c r="A108" s="38"/>
      <c r="B108" s="1" t="s">
        <v>8</v>
      </c>
      <c r="C108" s="16">
        <v>6</v>
      </c>
      <c r="D108" s="16">
        <v>7</v>
      </c>
      <c r="E108" s="16">
        <v>8</v>
      </c>
      <c r="F108" s="16" t="s">
        <v>68</v>
      </c>
      <c r="G108" s="16" t="s">
        <v>68</v>
      </c>
      <c r="H108" s="16">
        <v>11</v>
      </c>
      <c r="I108" s="16">
        <v>9</v>
      </c>
      <c r="J108" s="16">
        <v>23</v>
      </c>
      <c r="K108" s="16">
        <v>12</v>
      </c>
      <c r="L108" s="16">
        <v>12</v>
      </c>
      <c r="M108" s="16">
        <v>9</v>
      </c>
      <c r="N108" s="16">
        <v>8</v>
      </c>
      <c r="O108" s="16">
        <v>17</v>
      </c>
      <c r="P108" s="16">
        <v>11</v>
      </c>
      <c r="Q108" s="16">
        <v>14</v>
      </c>
      <c r="R108" s="16">
        <v>10</v>
      </c>
      <c r="S108" s="16">
        <v>16</v>
      </c>
      <c r="T108" s="16">
        <v>15</v>
      </c>
      <c r="U108" s="16">
        <v>7</v>
      </c>
      <c r="V108" s="16">
        <v>9</v>
      </c>
    </row>
    <row r="109" spans="1:22" x14ac:dyDescent="0.25">
      <c r="A109" s="38"/>
      <c r="B109" s="1" t="s">
        <v>10</v>
      </c>
      <c r="C109" s="16" t="s">
        <v>68</v>
      </c>
      <c r="D109" s="16"/>
      <c r="E109" s="16"/>
      <c r="F109" s="16"/>
      <c r="G109" s="16"/>
      <c r="H109" s="16"/>
      <c r="I109" s="16"/>
      <c r="J109" s="16" t="s">
        <v>68</v>
      </c>
      <c r="K109" s="16" t="s">
        <v>68</v>
      </c>
      <c r="L109" s="16" t="s">
        <v>68</v>
      </c>
      <c r="M109" s="16"/>
      <c r="N109" s="16" t="s">
        <v>68</v>
      </c>
      <c r="O109" s="16" t="s">
        <v>68</v>
      </c>
      <c r="P109" s="16" t="s">
        <v>68</v>
      </c>
      <c r="Q109" s="16" t="s">
        <v>68</v>
      </c>
      <c r="R109" s="16" t="s">
        <v>68</v>
      </c>
      <c r="S109" s="16" t="s">
        <v>68</v>
      </c>
      <c r="T109" s="16" t="s">
        <v>68</v>
      </c>
      <c r="U109" s="16">
        <v>6</v>
      </c>
      <c r="V109" s="16" t="s">
        <v>68</v>
      </c>
    </row>
    <row r="110" spans="1:22" x14ac:dyDescent="0.25">
      <c r="A110" s="38"/>
      <c r="B110" s="1" t="s">
        <v>6</v>
      </c>
      <c r="C110" s="16" t="s">
        <v>68</v>
      </c>
      <c r="D110" s="16" t="s">
        <v>68</v>
      </c>
      <c r="E110" s="16" t="s">
        <v>68</v>
      </c>
      <c r="F110" s="16" t="s">
        <v>68</v>
      </c>
      <c r="G110" s="16" t="s">
        <v>68</v>
      </c>
      <c r="H110" s="16"/>
      <c r="I110" s="16"/>
      <c r="J110" s="16"/>
      <c r="K110" s="16" t="s">
        <v>68</v>
      </c>
      <c r="L110" s="16" t="s">
        <v>68</v>
      </c>
      <c r="M110" s="16"/>
      <c r="N110" s="16" t="s">
        <v>68</v>
      </c>
      <c r="O110" s="16" t="s">
        <v>68</v>
      </c>
      <c r="P110" s="16" t="s">
        <v>68</v>
      </c>
      <c r="Q110" s="16" t="s">
        <v>68</v>
      </c>
      <c r="R110" s="16" t="s">
        <v>68</v>
      </c>
      <c r="S110" s="16"/>
      <c r="T110" s="16" t="s">
        <v>68</v>
      </c>
      <c r="U110" s="16" t="s">
        <v>68</v>
      </c>
      <c r="V110" s="16" t="s">
        <v>68</v>
      </c>
    </row>
    <row r="111" spans="1:22" x14ac:dyDescent="0.25">
      <c r="A111" s="38"/>
      <c r="B111" s="1" t="s">
        <v>21</v>
      </c>
      <c r="C111" s="16"/>
      <c r="D111" s="16"/>
      <c r="E111" s="16" t="s">
        <v>68</v>
      </c>
      <c r="F111" s="16"/>
      <c r="G111" s="16"/>
      <c r="H111" s="16"/>
      <c r="I111" s="16" t="s">
        <v>68</v>
      </c>
      <c r="J111" s="16" t="s">
        <v>68</v>
      </c>
      <c r="K111" s="16"/>
      <c r="L111" s="16"/>
      <c r="M111" s="16"/>
      <c r="N111" s="16"/>
      <c r="O111" s="16"/>
      <c r="P111" s="16"/>
      <c r="Q111" s="16" t="s">
        <v>68</v>
      </c>
      <c r="R111" s="16"/>
      <c r="S111" s="16"/>
      <c r="T111" s="16"/>
      <c r="U111" s="16"/>
      <c r="V111" s="16"/>
    </row>
    <row r="112" spans="1:22" x14ac:dyDescent="0.25">
      <c r="A112" s="38"/>
      <c r="B112" s="1" t="s">
        <v>13</v>
      </c>
      <c r="C112" s="16"/>
      <c r="D112" s="16" t="s">
        <v>68</v>
      </c>
      <c r="E112" s="16" t="s">
        <v>68</v>
      </c>
      <c r="F112" s="16"/>
      <c r="G112" s="16" t="s">
        <v>68</v>
      </c>
      <c r="H112" s="16">
        <v>6</v>
      </c>
      <c r="I112" s="16">
        <v>6</v>
      </c>
      <c r="J112" s="16">
        <v>7</v>
      </c>
      <c r="K112" s="16">
        <v>8</v>
      </c>
      <c r="L112" s="16">
        <v>10</v>
      </c>
      <c r="M112" s="16">
        <v>6</v>
      </c>
      <c r="N112" s="16" t="s">
        <v>68</v>
      </c>
      <c r="O112" s="16">
        <v>7</v>
      </c>
      <c r="P112" s="16">
        <v>11</v>
      </c>
      <c r="Q112" s="16">
        <v>13</v>
      </c>
      <c r="R112" s="16">
        <v>13</v>
      </c>
      <c r="S112" s="16">
        <v>7</v>
      </c>
      <c r="T112" s="16">
        <v>8</v>
      </c>
      <c r="U112" s="16">
        <v>7</v>
      </c>
      <c r="V112" s="16" t="s">
        <v>68</v>
      </c>
    </row>
    <row r="113" spans="1:22" x14ac:dyDescent="0.25">
      <c r="A113" s="38"/>
      <c r="B113" s="1" t="s">
        <v>12</v>
      </c>
      <c r="C113" s="16">
        <v>101</v>
      </c>
      <c r="D113" s="16">
        <v>116</v>
      </c>
      <c r="E113" s="16">
        <v>126</v>
      </c>
      <c r="F113" s="16">
        <v>112</v>
      </c>
      <c r="G113" s="16">
        <v>110</v>
      </c>
      <c r="H113" s="16">
        <v>143</v>
      </c>
      <c r="I113" s="16">
        <v>137</v>
      </c>
      <c r="J113" s="16">
        <v>176</v>
      </c>
      <c r="K113" s="16">
        <v>172</v>
      </c>
      <c r="L113" s="16">
        <v>137</v>
      </c>
      <c r="M113" s="16">
        <v>172</v>
      </c>
      <c r="N113" s="16">
        <v>190</v>
      </c>
      <c r="O113" s="16">
        <v>202</v>
      </c>
      <c r="P113" s="16">
        <v>187</v>
      </c>
      <c r="Q113" s="16">
        <v>231</v>
      </c>
      <c r="R113" s="16">
        <v>198</v>
      </c>
      <c r="S113" s="16">
        <v>245</v>
      </c>
      <c r="T113" s="16">
        <v>227</v>
      </c>
      <c r="U113" s="16">
        <v>239</v>
      </c>
      <c r="V113" s="16">
        <v>193</v>
      </c>
    </row>
    <row r="114" spans="1:22" x14ac:dyDescent="0.25">
      <c r="A114" s="38"/>
      <c r="B114" s="1" t="s">
        <v>11</v>
      </c>
      <c r="C114" s="16"/>
      <c r="D114" s="16"/>
      <c r="E114" s="16"/>
      <c r="F114" s="16"/>
      <c r="G114" s="16"/>
      <c r="H114" s="16" t="s">
        <v>68</v>
      </c>
      <c r="I114" s="16"/>
      <c r="J114" s="16"/>
      <c r="K114" s="16"/>
      <c r="L114" s="16" t="s">
        <v>68</v>
      </c>
      <c r="M114" s="16" t="s">
        <v>68</v>
      </c>
      <c r="N114" s="16"/>
      <c r="O114" s="16" t="s">
        <v>68</v>
      </c>
      <c r="P114" s="16" t="s">
        <v>68</v>
      </c>
      <c r="Q114" s="16" t="s">
        <v>68</v>
      </c>
      <c r="R114" s="16" t="s">
        <v>68</v>
      </c>
      <c r="S114" s="16" t="s">
        <v>68</v>
      </c>
      <c r="T114" s="16" t="s">
        <v>68</v>
      </c>
      <c r="U114" s="16" t="s">
        <v>68</v>
      </c>
      <c r="V114" s="16" t="s">
        <v>68</v>
      </c>
    </row>
    <row r="115" spans="1:22" s="2" customFormat="1" ht="15.75" thickBot="1" x14ac:dyDescent="0.3">
      <c r="A115" s="39"/>
      <c r="B115" s="19" t="s">
        <v>24</v>
      </c>
      <c r="C115" s="25">
        <f>SUM(C97:C114)</f>
        <v>107</v>
      </c>
      <c r="D115" s="25">
        <f t="shared" ref="D115:V115" si="5">SUM(D97:D114)</f>
        <v>123</v>
      </c>
      <c r="E115" s="25">
        <f t="shared" si="5"/>
        <v>134</v>
      </c>
      <c r="F115" s="25">
        <f t="shared" si="5"/>
        <v>112</v>
      </c>
      <c r="G115" s="25">
        <f t="shared" si="5"/>
        <v>110</v>
      </c>
      <c r="H115" s="25">
        <f t="shared" si="5"/>
        <v>160</v>
      </c>
      <c r="I115" s="25">
        <f t="shared" si="5"/>
        <v>152</v>
      </c>
      <c r="J115" s="25">
        <f t="shared" si="5"/>
        <v>214</v>
      </c>
      <c r="K115" s="25">
        <f t="shared" si="5"/>
        <v>198</v>
      </c>
      <c r="L115" s="25">
        <f t="shared" si="5"/>
        <v>172</v>
      </c>
      <c r="M115" s="25">
        <f t="shared" si="5"/>
        <v>187</v>
      </c>
      <c r="N115" s="25">
        <f t="shared" si="5"/>
        <v>198</v>
      </c>
      <c r="O115" s="25">
        <f t="shared" si="5"/>
        <v>242</v>
      </c>
      <c r="P115" s="25">
        <f t="shared" si="5"/>
        <v>220</v>
      </c>
      <c r="Q115" s="25">
        <f t="shared" si="5"/>
        <v>279</v>
      </c>
      <c r="R115" s="25">
        <f t="shared" si="5"/>
        <v>221</v>
      </c>
      <c r="S115" s="25">
        <f t="shared" si="5"/>
        <v>274</v>
      </c>
      <c r="T115" s="25">
        <f t="shared" si="5"/>
        <v>264</v>
      </c>
      <c r="U115" s="25">
        <f t="shared" si="5"/>
        <v>278</v>
      </c>
      <c r="V115" s="25">
        <f t="shared" si="5"/>
        <v>216</v>
      </c>
    </row>
    <row r="116" spans="1:22" x14ac:dyDescent="0.25">
      <c r="A116" s="38" t="s">
        <v>5</v>
      </c>
      <c r="B116" s="1" t="s">
        <v>17</v>
      </c>
      <c r="C116" s="16" t="s">
        <v>68</v>
      </c>
      <c r="D116" s="16">
        <v>8</v>
      </c>
      <c r="E116" s="16">
        <v>9</v>
      </c>
      <c r="F116" s="16">
        <v>12</v>
      </c>
      <c r="G116" s="16">
        <v>12</v>
      </c>
      <c r="H116" s="16" t="s">
        <v>68</v>
      </c>
      <c r="I116" s="16" t="s">
        <v>68</v>
      </c>
      <c r="J116" s="16" t="s">
        <v>68</v>
      </c>
      <c r="K116" s="16">
        <v>16</v>
      </c>
      <c r="L116" s="16">
        <v>14</v>
      </c>
      <c r="M116" s="16">
        <v>9</v>
      </c>
      <c r="N116" s="16">
        <v>8</v>
      </c>
      <c r="O116" s="16">
        <v>11</v>
      </c>
      <c r="P116" s="16" t="s">
        <v>68</v>
      </c>
      <c r="Q116" s="16">
        <v>8</v>
      </c>
      <c r="R116" s="16">
        <v>7</v>
      </c>
      <c r="S116" s="16">
        <v>6</v>
      </c>
      <c r="T116" s="16" t="s">
        <v>68</v>
      </c>
      <c r="U116" s="16">
        <v>10</v>
      </c>
      <c r="V116" s="16" t="s">
        <v>68</v>
      </c>
    </row>
    <row r="117" spans="1:22" x14ac:dyDescent="0.25">
      <c r="A117" s="38"/>
      <c r="B117" s="1" t="s">
        <v>9</v>
      </c>
      <c r="C117" s="16" t="s">
        <v>68</v>
      </c>
      <c r="D117" s="16" t="s">
        <v>68</v>
      </c>
      <c r="E117" s="16"/>
      <c r="F117" s="16" t="s">
        <v>68</v>
      </c>
      <c r="G117" s="16" t="s">
        <v>68</v>
      </c>
      <c r="H117" s="16"/>
      <c r="I117" s="16"/>
      <c r="J117" s="16" t="s">
        <v>68</v>
      </c>
      <c r="K117" s="16" t="s">
        <v>68</v>
      </c>
      <c r="L117" s="16" t="s">
        <v>68</v>
      </c>
      <c r="M117" s="16" t="s">
        <v>68</v>
      </c>
      <c r="N117" s="16"/>
      <c r="O117" s="16"/>
      <c r="P117" s="16"/>
      <c r="Q117" s="16"/>
      <c r="R117" s="16"/>
      <c r="S117" s="16"/>
      <c r="T117" s="16"/>
      <c r="U117" s="16"/>
      <c r="V117" s="16"/>
    </row>
    <row r="118" spans="1:22" x14ac:dyDescent="0.25">
      <c r="A118" s="38"/>
      <c r="B118" s="1" t="s">
        <v>18</v>
      </c>
      <c r="C118" s="16" t="s">
        <v>68</v>
      </c>
      <c r="D118" s="16" t="s">
        <v>68</v>
      </c>
      <c r="E118" s="16" t="s">
        <v>68</v>
      </c>
      <c r="F118" s="16"/>
      <c r="G118" s="16">
        <v>6</v>
      </c>
      <c r="H118" s="16" t="s">
        <v>68</v>
      </c>
      <c r="I118" s="16" t="s">
        <v>68</v>
      </c>
      <c r="J118" s="16" t="s">
        <v>68</v>
      </c>
      <c r="K118" s="16" t="s">
        <v>68</v>
      </c>
      <c r="L118" s="16" t="s">
        <v>68</v>
      </c>
      <c r="M118" s="16" t="s">
        <v>68</v>
      </c>
      <c r="N118" s="16" t="s">
        <v>68</v>
      </c>
      <c r="O118" s="16" t="s">
        <v>68</v>
      </c>
      <c r="P118" s="16"/>
      <c r="Q118" s="16"/>
      <c r="R118" s="16"/>
      <c r="S118" s="16"/>
      <c r="T118" s="16" t="s">
        <v>68</v>
      </c>
      <c r="U118" s="16" t="s">
        <v>68</v>
      </c>
      <c r="V118" s="16" t="s">
        <v>68</v>
      </c>
    </row>
    <row r="119" spans="1:22" x14ac:dyDescent="0.25">
      <c r="A119" s="38"/>
      <c r="B119" s="1" t="s">
        <v>15</v>
      </c>
      <c r="C119" s="16" t="s">
        <v>68</v>
      </c>
      <c r="D119" s="16"/>
      <c r="E119" s="16" t="s">
        <v>68</v>
      </c>
      <c r="F119" s="16" t="s">
        <v>68</v>
      </c>
      <c r="G119" s="16" t="s">
        <v>68</v>
      </c>
      <c r="H119" s="16" t="s">
        <v>68</v>
      </c>
      <c r="I119" s="16"/>
      <c r="J119" s="16" t="s">
        <v>68</v>
      </c>
      <c r="K119" s="16">
        <v>8</v>
      </c>
      <c r="L119" s="16" t="s">
        <v>68</v>
      </c>
      <c r="M119" s="16" t="s">
        <v>68</v>
      </c>
      <c r="N119" s="16"/>
      <c r="O119" s="16" t="s">
        <v>68</v>
      </c>
      <c r="P119" s="16" t="s">
        <v>68</v>
      </c>
      <c r="Q119" s="16" t="s">
        <v>68</v>
      </c>
      <c r="R119" s="16" t="s">
        <v>68</v>
      </c>
      <c r="S119" s="16"/>
      <c r="T119" s="16" t="s">
        <v>68</v>
      </c>
      <c r="U119" s="16" t="s">
        <v>68</v>
      </c>
      <c r="V119" s="16" t="s">
        <v>68</v>
      </c>
    </row>
    <row r="120" spans="1:22" x14ac:dyDescent="0.25">
      <c r="A120" s="38"/>
      <c r="B120" s="1" t="s">
        <v>14</v>
      </c>
      <c r="C120" s="16">
        <v>9</v>
      </c>
      <c r="D120" s="16">
        <v>6</v>
      </c>
      <c r="E120" s="16" t="s">
        <v>68</v>
      </c>
      <c r="F120" s="16" t="s">
        <v>68</v>
      </c>
      <c r="G120" s="16" t="s">
        <v>68</v>
      </c>
      <c r="H120" s="16">
        <v>10</v>
      </c>
      <c r="I120" s="16">
        <v>9</v>
      </c>
      <c r="J120" s="16">
        <v>11</v>
      </c>
      <c r="K120" s="16">
        <v>8</v>
      </c>
      <c r="L120" s="16">
        <v>7</v>
      </c>
      <c r="M120" s="16">
        <v>7</v>
      </c>
      <c r="N120" s="16" t="s">
        <v>68</v>
      </c>
      <c r="O120" s="16" t="s">
        <v>68</v>
      </c>
      <c r="P120" s="16" t="s">
        <v>68</v>
      </c>
      <c r="Q120" s="16" t="s">
        <v>68</v>
      </c>
      <c r="R120" s="16" t="s">
        <v>68</v>
      </c>
      <c r="S120" s="16" t="s">
        <v>68</v>
      </c>
      <c r="T120" s="16"/>
      <c r="U120" s="16" t="s">
        <v>68</v>
      </c>
      <c r="V120" s="16" t="s">
        <v>68</v>
      </c>
    </row>
    <row r="121" spans="1:22" x14ac:dyDescent="0.25">
      <c r="A121" s="38"/>
      <c r="B121" s="1" t="s">
        <v>23</v>
      </c>
      <c r="C121" s="16">
        <v>8</v>
      </c>
      <c r="D121" s="16" t="s">
        <v>68</v>
      </c>
      <c r="E121" s="16" t="s">
        <v>68</v>
      </c>
      <c r="F121" s="16"/>
      <c r="G121" s="16">
        <v>9</v>
      </c>
      <c r="H121" s="16">
        <v>6</v>
      </c>
      <c r="I121" s="16">
        <v>10</v>
      </c>
      <c r="J121" s="16" t="s">
        <v>68</v>
      </c>
      <c r="K121" s="16">
        <v>10</v>
      </c>
      <c r="L121" s="16">
        <v>6</v>
      </c>
      <c r="M121" s="16">
        <v>12</v>
      </c>
      <c r="N121" s="16" t="s">
        <v>68</v>
      </c>
      <c r="O121" s="16" t="s">
        <v>68</v>
      </c>
      <c r="P121" s="16" t="s">
        <v>68</v>
      </c>
      <c r="Q121" s="16" t="s">
        <v>68</v>
      </c>
      <c r="R121" s="16" t="s">
        <v>68</v>
      </c>
      <c r="S121" s="16" t="s">
        <v>68</v>
      </c>
      <c r="T121" s="16" t="s">
        <v>68</v>
      </c>
      <c r="U121" s="16">
        <v>9</v>
      </c>
      <c r="V121" s="16">
        <v>9</v>
      </c>
    </row>
    <row r="122" spans="1:22" x14ac:dyDescent="0.25">
      <c r="A122" s="38"/>
      <c r="B122" s="1" t="s">
        <v>19</v>
      </c>
      <c r="C122" s="16" t="s">
        <v>68</v>
      </c>
      <c r="D122" s="16" t="s">
        <v>68</v>
      </c>
      <c r="E122" s="16" t="s">
        <v>68</v>
      </c>
      <c r="F122" s="16" t="s">
        <v>68</v>
      </c>
      <c r="G122" s="16"/>
      <c r="H122" s="16" t="s">
        <v>68</v>
      </c>
      <c r="I122" s="16" t="s">
        <v>68</v>
      </c>
      <c r="J122" s="16" t="s">
        <v>68</v>
      </c>
      <c r="K122" s="16" t="s">
        <v>68</v>
      </c>
      <c r="L122" s="16">
        <v>6</v>
      </c>
      <c r="M122" s="16">
        <v>6</v>
      </c>
      <c r="N122" s="16"/>
      <c r="O122" s="16" t="s">
        <v>68</v>
      </c>
      <c r="P122" s="16" t="s">
        <v>68</v>
      </c>
      <c r="Q122" s="16" t="s">
        <v>68</v>
      </c>
      <c r="R122" s="16"/>
      <c r="S122" s="16" t="s">
        <v>68</v>
      </c>
      <c r="T122" s="16"/>
      <c r="U122" s="16"/>
      <c r="V122" s="16" t="s">
        <v>68</v>
      </c>
    </row>
    <row r="123" spans="1:22" x14ac:dyDescent="0.25">
      <c r="A123" s="38"/>
      <c r="B123" s="1" t="s">
        <v>7</v>
      </c>
      <c r="C123" s="16" t="s">
        <v>68</v>
      </c>
      <c r="D123" s="16" t="s">
        <v>68</v>
      </c>
      <c r="E123" s="16" t="s">
        <v>68</v>
      </c>
      <c r="F123" s="16" t="s">
        <v>68</v>
      </c>
      <c r="G123" s="16">
        <v>9</v>
      </c>
      <c r="H123" s="16">
        <v>9</v>
      </c>
      <c r="I123" s="16">
        <v>13</v>
      </c>
      <c r="J123" s="16" t="s">
        <v>68</v>
      </c>
      <c r="K123" s="16">
        <v>12</v>
      </c>
      <c r="L123" s="16">
        <v>10</v>
      </c>
      <c r="M123" s="16">
        <v>7</v>
      </c>
      <c r="N123" s="16" t="s">
        <v>68</v>
      </c>
      <c r="O123" s="16" t="s">
        <v>68</v>
      </c>
      <c r="P123" s="16" t="s">
        <v>68</v>
      </c>
      <c r="Q123" s="16" t="s">
        <v>68</v>
      </c>
      <c r="R123" s="16" t="s">
        <v>68</v>
      </c>
      <c r="S123" s="16" t="s">
        <v>68</v>
      </c>
      <c r="T123" s="16" t="s">
        <v>68</v>
      </c>
      <c r="U123" s="16" t="s">
        <v>68</v>
      </c>
      <c r="V123" s="16" t="s">
        <v>68</v>
      </c>
    </row>
    <row r="124" spans="1:22" x14ac:dyDescent="0.25">
      <c r="A124" s="38"/>
      <c r="B124" s="1" t="s">
        <v>16</v>
      </c>
      <c r="C124" s="16" t="s">
        <v>68</v>
      </c>
      <c r="D124" s="16"/>
      <c r="E124" s="16" t="s">
        <v>68</v>
      </c>
      <c r="F124" s="16"/>
      <c r="G124" s="16"/>
      <c r="H124" s="16" t="s">
        <v>68</v>
      </c>
      <c r="I124" s="16" t="s">
        <v>68</v>
      </c>
      <c r="J124" s="16" t="s">
        <v>68</v>
      </c>
      <c r="K124" s="16">
        <v>6</v>
      </c>
      <c r="L124" s="16" t="s">
        <v>68</v>
      </c>
      <c r="M124" s="16" t="s">
        <v>68</v>
      </c>
      <c r="N124" s="16" t="s">
        <v>68</v>
      </c>
      <c r="O124" s="16"/>
      <c r="P124" s="16" t="s">
        <v>68</v>
      </c>
      <c r="Q124" s="16"/>
      <c r="R124" s="16"/>
      <c r="S124" s="16"/>
      <c r="T124" s="16"/>
      <c r="U124" s="16"/>
      <c r="V124" s="16" t="s">
        <v>68</v>
      </c>
    </row>
    <row r="125" spans="1:22" x14ac:dyDescent="0.25">
      <c r="A125" s="38"/>
      <c r="B125" s="1" t="s">
        <v>20</v>
      </c>
      <c r="C125" s="16">
        <v>7</v>
      </c>
      <c r="D125" s="16" t="s">
        <v>68</v>
      </c>
      <c r="E125" s="16">
        <v>6</v>
      </c>
      <c r="F125" s="16">
        <v>6</v>
      </c>
      <c r="G125" s="16"/>
      <c r="H125" s="16" t="s">
        <v>68</v>
      </c>
      <c r="I125" s="16" t="s">
        <v>68</v>
      </c>
      <c r="J125" s="16" t="s">
        <v>68</v>
      </c>
      <c r="K125" s="16" t="s">
        <v>68</v>
      </c>
      <c r="L125" s="16" t="s">
        <v>68</v>
      </c>
      <c r="M125" s="16">
        <v>8</v>
      </c>
      <c r="N125" s="16" t="s">
        <v>68</v>
      </c>
      <c r="O125" s="16"/>
      <c r="P125" s="16" t="s">
        <v>68</v>
      </c>
      <c r="Q125" s="16" t="s">
        <v>68</v>
      </c>
      <c r="R125" s="16"/>
      <c r="S125" s="16" t="s">
        <v>68</v>
      </c>
      <c r="T125" s="16" t="s">
        <v>68</v>
      </c>
      <c r="U125" s="16" t="s">
        <v>68</v>
      </c>
      <c r="V125" s="16" t="s">
        <v>68</v>
      </c>
    </row>
    <row r="126" spans="1:22" x14ac:dyDescent="0.25">
      <c r="A126" s="38"/>
      <c r="B126" s="1" t="s">
        <v>22</v>
      </c>
      <c r="C126" s="16" t="s">
        <v>68</v>
      </c>
      <c r="D126" s="16" t="s">
        <v>68</v>
      </c>
      <c r="E126" s="16" t="s">
        <v>68</v>
      </c>
      <c r="F126" s="16" t="s">
        <v>68</v>
      </c>
      <c r="G126" s="16" t="s">
        <v>68</v>
      </c>
      <c r="H126" s="16" t="s">
        <v>68</v>
      </c>
      <c r="I126" s="16"/>
      <c r="J126" s="16" t="s">
        <v>68</v>
      </c>
      <c r="K126" s="16" t="s">
        <v>68</v>
      </c>
      <c r="L126" s="16" t="s">
        <v>68</v>
      </c>
      <c r="M126" s="16">
        <v>7</v>
      </c>
      <c r="N126" s="16" t="s">
        <v>68</v>
      </c>
      <c r="O126" s="16" t="s">
        <v>68</v>
      </c>
      <c r="P126" s="16" t="s">
        <v>68</v>
      </c>
      <c r="Q126" s="16" t="s">
        <v>68</v>
      </c>
      <c r="R126" s="16" t="s">
        <v>68</v>
      </c>
      <c r="S126" s="16" t="s">
        <v>68</v>
      </c>
      <c r="T126" s="16"/>
      <c r="U126" s="16" t="s">
        <v>68</v>
      </c>
      <c r="V126" s="16"/>
    </row>
    <row r="127" spans="1:22" x14ac:dyDescent="0.25">
      <c r="A127" s="38"/>
      <c r="B127" s="1" t="s">
        <v>8</v>
      </c>
      <c r="C127" s="16">
        <v>69</v>
      </c>
      <c r="D127" s="16">
        <v>38</v>
      </c>
      <c r="E127" s="16">
        <v>37</v>
      </c>
      <c r="F127" s="16">
        <v>45</v>
      </c>
      <c r="G127" s="16">
        <v>54</v>
      </c>
      <c r="H127" s="16">
        <v>45</v>
      </c>
      <c r="I127" s="16">
        <v>53</v>
      </c>
      <c r="J127" s="16">
        <v>35</v>
      </c>
      <c r="K127" s="16">
        <v>41</v>
      </c>
      <c r="L127" s="16">
        <v>45</v>
      </c>
      <c r="M127" s="16">
        <v>43</v>
      </c>
      <c r="N127" s="16">
        <v>12</v>
      </c>
      <c r="O127" s="16">
        <v>10</v>
      </c>
      <c r="P127" s="16">
        <v>11</v>
      </c>
      <c r="Q127" s="16">
        <v>21</v>
      </c>
      <c r="R127" s="16">
        <v>16</v>
      </c>
      <c r="S127" s="16">
        <v>9</v>
      </c>
      <c r="T127" s="16">
        <v>13</v>
      </c>
      <c r="U127" s="16">
        <v>37</v>
      </c>
      <c r="V127" s="16">
        <v>18</v>
      </c>
    </row>
    <row r="128" spans="1:22" x14ac:dyDescent="0.25">
      <c r="A128" s="38"/>
      <c r="B128" s="1" t="s">
        <v>10</v>
      </c>
      <c r="C128" s="16">
        <v>6</v>
      </c>
      <c r="D128" s="16">
        <v>6</v>
      </c>
      <c r="E128" s="16">
        <v>6</v>
      </c>
      <c r="F128" s="16">
        <v>6</v>
      </c>
      <c r="G128" s="16">
        <v>6</v>
      </c>
      <c r="H128" s="16">
        <v>6</v>
      </c>
      <c r="I128" s="16" t="s">
        <v>68</v>
      </c>
      <c r="J128" s="16" t="s">
        <v>68</v>
      </c>
      <c r="K128" s="16" t="s">
        <v>68</v>
      </c>
      <c r="L128" s="16"/>
      <c r="M128" s="16" t="s">
        <v>68</v>
      </c>
      <c r="N128" s="16"/>
      <c r="O128" s="16" t="s">
        <v>68</v>
      </c>
      <c r="P128" s="16" t="s">
        <v>68</v>
      </c>
      <c r="Q128" s="16" t="s">
        <v>68</v>
      </c>
      <c r="R128" s="16" t="s">
        <v>68</v>
      </c>
      <c r="S128" s="16" t="s">
        <v>68</v>
      </c>
      <c r="T128" s="16"/>
      <c r="U128" s="16" t="s">
        <v>68</v>
      </c>
      <c r="V128" s="16"/>
    </row>
    <row r="129" spans="1:22" x14ac:dyDescent="0.25">
      <c r="A129" s="38"/>
      <c r="B129" s="1" t="s">
        <v>6</v>
      </c>
      <c r="C129" s="16">
        <v>8</v>
      </c>
      <c r="D129" s="16" t="s">
        <v>68</v>
      </c>
      <c r="E129" s="16">
        <v>8</v>
      </c>
      <c r="F129" s="16">
        <v>7</v>
      </c>
      <c r="G129" s="16" t="s">
        <v>68</v>
      </c>
      <c r="H129" s="16">
        <v>6</v>
      </c>
      <c r="I129" s="16">
        <v>7</v>
      </c>
      <c r="J129" s="16" t="s">
        <v>68</v>
      </c>
      <c r="K129" s="16">
        <v>12</v>
      </c>
      <c r="L129" s="16">
        <v>8</v>
      </c>
      <c r="M129" s="16">
        <v>10</v>
      </c>
      <c r="N129" s="16">
        <v>9</v>
      </c>
      <c r="O129" s="16">
        <v>10</v>
      </c>
      <c r="P129" s="16">
        <v>8</v>
      </c>
      <c r="Q129" s="16" t="s">
        <v>68</v>
      </c>
      <c r="R129" s="16">
        <v>10</v>
      </c>
      <c r="S129" s="16" t="s">
        <v>68</v>
      </c>
      <c r="T129" s="16" t="s">
        <v>68</v>
      </c>
      <c r="U129" s="16">
        <v>6</v>
      </c>
      <c r="V129" s="16" t="s">
        <v>68</v>
      </c>
    </row>
    <row r="130" spans="1:22" x14ac:dyDescent="0.25">
      <c r="A130" s="38"/>
      <c r="B130" s="1" t="s">
        <v>21</v>
      </c>
      <c r="C130" s="16" t="s">
        <v>68</v>
      </c>
      <c r="D130" s="16"/>
      <c r="E130" s="16" t="s">
        <v>68</v>
      </c>
      <c r="F130" s="16" t="s">
        <v>68</v>
      </c>
      <c r="G130" s="16">
        <v>8</v>
      </c>
      <c r="H130" s="16" t="s">
        <v>68</v>
      </c>
      <c r="I130" s="16" t="s">
        <v>68</v>
      </c>
      <c r="J130" s="16" t="s">
        <v>68</v>
      </c>
      <c r="K130" s="16" t="s">
        <v>68</v>
      </c>
      <c r="L130" s="16" t="s">
        <v>68</v>
      </c>
      <c r="M130" s="16" t="s">
        <v>68</v>
      </c>
      <c r="N130" s="16" t="s">
        <v>68</v>
      </c>
      <c r="O130" s="16"/>
      <c r="P130" s="16" t="s">
        <v>68</v>
      </c>
      <c r="Q130" s="16" t="s">
        <v>68</v>
      </c>
      <c r="R130" s="16"/>
      <c r="S130" s="16"/>
      <c r="T130" s="16"/>
      <c r="U130" s="16"/>
      <c r="V130" s="16"/>
    </row>
    <row r="131" spans="1:22" x14ac:dyDescent="0.25">
      <c r="A131" s="38"/>
      <c r="B131" s="1" t="s">
        <v>13</v>
      </c>
      <c r="C131" s="16">
        <v>14</v>
      </c>
      <c r="D131" s="16">
        <v>23</v>
      </c>
      <c r="E131" s="16">
        <v>21</v>
      </c>
      <c r="F131" s="16">
        <v>15</v>
      </c>
      <c r="G131" s="16">
        <v>18</v>
      </c>
      <c r="H131" s="16">
        <v>24</v>
      </c>
      <c r="I131" s="16">
        <v>26</v>
      </c>
      <c r="J131" s="16">
        <v>24</v>
      </c>
      <c r="K131" s="16">
        <v>35</v>
      </c>
      <c r="L131" s="16">
        <v>23</v>
      </c>
      <c r="M131" s="16">
        <v>24</v>
      </c>
      <c r="N131" s="16">
        <v>7</v>
      </c>
      <c r="O131" s="16">
        <v>11</v>
      </c>
      <c r="P131" s="16">
        <v>8</v>
      </c>
      <c r="Q131" s="16">
        <v>6</v>
      </c>
      <c r="R131" s="16">
        <v>6</v>
      </c>
      <c r="S131" s="16" t="s">
        <v>68</v>
      </c>
      <c r="T131" s="16" t="s">
        <v>68</v>
      </c>
      <c r="U131" s="16">
        <v>11</v>
      </c>
      <c r="V131" s="16">
        <v>8</v>
      </c>
    </row>
    <row r="132" spans="1:22" x14ac:dyDescent="0.25">
      <c r="A132" s="38"/>
      <c r="B132" s="1" t="s">
        <v>12</v>
      </c>
      <c r="C132" s="16">
        <v>988</v>
      </c>
      <c r="D132" s="16">
        <v>734</v>
      </c>
      <c r="E132" s="16">
        <v>820</v>
      </c>
      <c r="F132" s="16">
        <v>834</v>
      </c>
      <c r="G132" s="16">
        <v>918</v>
      </c>
      <c r="H132" s="16">
        <v>816</v>
      </c>
      <c r="I132" s="16">
        <v>785</v>
      </c>
      <c r="J132" s="16">
        <v>877</v>
      </c>
      <c r="K132" s="16">
        <v>941</v>
      </c>
      <c r="L132" s="16">
        <v>838</v>
      </c>
      <c r="M132" s="16">
        <v>780</v>
      </c>
      <c r="N132" s="16">
        <v>419</v>
      </c>
      <c r="O132" s="16">
        <v>434</v>
      </c>
      <c r="P132" s="16">
        <v>367</v>
      </c>
      <c r="Q132" s="16">
        <v>396</v>
      </c>
      <c r="R132" s="16">
        <v>408</v>
      </c>
      <c r="S132" s="16">
        <v>328</v>
      </c>
      <c r="T132" s="16">
        <v>313</v>
      </c>
      <c r="U132" s="16">
        <v>315</v>
      </c>
      <c r="V132" s="16">
        <v>271</v>
      </c>
    </row>
    <row r="133" spans="1:22" x14ac:dyDescent="0.25">
      <c r="A133" s="38"/>
      <c r="B133" s="1" t="s">
        <v>11</v>
      </c>
      <c r="C133" s="16">
        <v>15</v>
      </c>
      <c r="D133" s="16">
        <v>10</v>
      </c>
      <c r="E133" s="16">
        <v>10</v>
      </c>
      <c r="F133" s="16">
        <v>13</v>
      </c>
      <c r="G133" s="16">
        <v>7</v>
      </c>
      <c r="H133" s="16" t="s">
        <v>68</v>
      </c>
      <c r="I133" s="16" t="s">
        <v>68</v>
      </c>
      <c r="J133" s="16">
        <v>9</v>
      </c>
      <c r="K133" s="16">
        <v>6</v>
      </c>
      <c r="L133" s="16" t="s">
        <v>68</v>
      </c>
      <c r="M133" s="16" t="s">
        <v>68</v>
      </c>
      <c r="N133" s="16">
        <v>9</v>
      </c>
      <c r="O133" s="16">
        <v>8</v>
      </c>
      <c r="P133" s="16" t="s">
        <v>68</v>
      </c>
      <c r="Q133" s="16">
        <v>6</v>
      </c>
      <c r="R133" s="16" t="s">
        <v>68</v>
      </c>
      <c r="S133" s="16" t="s">
        <v>68</v>
      </c>
      <c r="T133" s="16" t="s">
        <v>68</v>
      </c>
      <c r="U133" s="16" t="s">
        <v>68</v>
      </c>
      <c r="V133" s="16" t="s">
        <v>68</v>
      </c>
    </row>
    <row r="134" spans="1:22" s="2" customFormat="1" ht="15.75" thickBot="1" x14ac:dyDescent="0.3">
      <c r="A134" s="39"/>
      <c r="B134" s="19" t="s">
        <v>24</v>
      </c>
      <c r="C134" s="25">
        <f>SUM(C116:C133)</f>
        <v>1124</v>
      </c>
      <c r="D134" s="25">
        <f t="shared" ref="D134:V134" si="6">SUM(D116:D133)</f>
        <v>825</v>
      </c>
      <c r="E134" s="25">
        <f t="shared" si="6"/>
        <v>917</v>
      </c>
      <c r="F134" s="25">
        <f t="shared" si="6"/>
        <v>938</v>
      </c>
      <c r="G134" s="25">
        <f t="shared" si="6"/>
        <v>1047</v>
      </c>
      <c r="H134" s="25">
        <f t="shared" si="6"/>
        <v>922</v>
      </c>
      <c r="I134" s="25">
        <f t="shared" si="6"/>
        <v>903</v>
      </c>
      <c r="J134" s="25">
        <f t="shared" si="6"/>
        <v>956</v>
      </c>
      <c r="K134" s="25">
        <f t="shared" si="6"/>
        <v>1095</v>
      </c>
      <c r="L134" s="25">
        <f t="shared" si="6"/>
        <v>957</v>
      </c>
      <c r="M134" s="25">
        <f t="shared" si="6"/>
        <v>913</v>
      </c>
      <c r="N134" s="25">
        <f t="shared" si="6"/>
        <v>464</v>
      </c>
      <c r="O134" s="25">
        <f t="shared" si="6"/>
        <v>484</v>
      </c>
      <c r="P134" s="25">
        <f t="shared" si="6"/>
        <v>394</v>
      </c>
      <c r="Q134" s="25">
        <f t="shared" si="6"/>
        <v>437</v>
      </c>
      <c r="R134" s="25">
        <f t="shared" si="6"/>
        <v>447</v>
      </c>
      <c r="S134" s="25">
        <f t="shared" si="6"/>
        <v>343</v>
      </c>
      <c r="T134" s="25">
        <f t="shared" si="6"/>
        <v>326</v>
      </c>
      <c r="U134" s="25">
        <f t="shared" si="6"/>
        <v>388</v>
      </c>
      <c r="V134" s="25">
        <f t="shared" si="6"/>
        <v>306</v>
      </c>
    </row>
    <row r="135" spans="1:22" x14ac:dyDescent="0.25">
      <c r="A135" s="38" t="s">
        <v>2</v>
      </c>
      <c r="B135" s="1" t="s">
        <v>17</v>
      </c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</row>
    <row r="136" spans="1:22" x14ac:dyDescent="0.25">
      <c r="A136" s="38"/>
      <c r="B136" s="1" t="s">
        <v>9</v>
      </c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</row>
    <row r="137" spans="1:22" x14ac:dyDescent="0.25">
      <c r="A137" s="38"/>
      <c r="B137" s="1" t="s">
        <v>18</v>
      </c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</row>
    <row r="138" spans="1:22" x14ac:dyDescent="0.25">
      <c r="A138" s="38"/>
      <c r="B138" s="1" t="s">
        <v>15</v>
      </c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</row>
    <row r="139" spans="1:22" x14ac:dyDescent="0.25">
      <c r="A139" s="38"/>
      <c r="B139" s="1" t="s">
        <v>14</v>
      </c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</row>
    <row r="140" spans="1:22" x14ac:dyDescent="0.25">
      <c r="A140" s="38"/>
      <c r="B140" s="1" t="s">
        <v>23</v>
      </c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</row>
    <row r="141" spans="1:22" x14ac:dyDescent="0.25">
      <c r="A141" s="38"/>
      <c r="B141" s="1" t="s">
        <v>19</v>
      </c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</row>
    <row r="142" spans="1:22" x14ac:dyDescent="0.25">
      <c r="A142" s="38"/>
      <c r="B142" s="1" t="s">
        <v>7</v>
      </c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</row>
    <row r="143" spans="1:22" x14ac:dyDescent="0.25">
      <c r="A143" s="38"/>
      <c r="B143" s="1" t="s">
        <v>16</v>
      </c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</row>
    <row r="144" spans="1:22" x14ac:dyDescent="0.25">
      <c r="A144" s="38"/>
      <c r="B144" s="1" t="s">
        <v>20</v>
      </c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</row>
    <row r="145" spans="1:22" x14ac:dyDescent="0.25">
      <c r="A145" s="38"/>
      <c r="B145" s="1" t="s">
        <v>22</v>
      </c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</row>
    <row r="146" spans="1:22" x14ac:dyDescent="0.25">
      <c r="A146" s="38"/>
      <c r="B146" s="1" t="s">
        <v>8</v>
      </c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</row>
    <row r="147" spans="1:22" x14ac:dyDescent="0.25">
      <c r="A147" s="38"/>
      <c r="B147" s="1" t="s">
        <v>10</v>
      </c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</row>
    <row r="148" spans="1:22" x14ac:dyDescent="0.25">
      <c r="A148" s="38"/>
      <c r="B148" s="1" t="s">
        <v>6</v>
      </c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</row>
    <row r="149" spans="1:22" x14ac:dyDescent="0.25">
      <c r="A149" s="38"/>
      <c r="B149" s="1" t="s">
        <v>21</v>
      </c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</row>
    <row r="150" spans="1:22" x14ac:dyDescent="0.25">
      <c r="A150" s="38"/>
      <c r="B150" s="1" t="s">
        <v>13</v>
      </c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</row>
    <row r="151" spans="1:22" x14ac:dyDescent="0.25">
      <c r="A151" s="38"/>
      <c r="B151" s="1" t="s">
        <v>12</v>
      </c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</row>
    <row r="152" spans="1:22" x14ac:dyDescent="0.25">
      <c r="A152" s="38"/>
      <c r="B152" s="1" t="s">
        <v>11</v>
      </c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</row>
    <row r="153" spans="1:22" ht="15.75" thickBot="1" x14ac:dyDescent="0.3">
      <c r="A153" s="39"/>
      <c r="B153" s="5" t="s">
        <v>24</v>
      </c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</row>
  </sheetData>
  <mergeCells count="8">
    <mergeCell ref="A97:A115"/>
    <mergeCell ref="A116:A134"/>
    <mergeCell ref="A135:A153"/>
    <mergeCell ref="A2:A20"/>
    <mergeCell ref="A21:A39"/>
    <mergeCell ref="A40:A58"/>
    <mergeCell ref="A59:A77"/>
    <mergeCell ref="A78:A9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3"/>
  <sheetViews>
    <sheetView topLeftCell="A151" zoomScale="90" zoomScaleNormal="90" workbookViewId="0">
      <selection activeCell="B154" sqref="A154:XFD172"/>
    </sheetView>
  </sheetViews>
  <sheetFormatPr defaultRowHeight="15" x14ac:dyDescent="0.25"/>
  <cols>
    <col min="1" max="1" width="30.85546875" bestFit="1" customWidth="1"/>
    <col min="2" max="2" width="41.42578125" style="12" customWidth="1"/>
    <col min="3" max="22" width="9.140625" style="21"/>
  </cols>
  <sheetData>
    <row r="1" spans="1:22" s="2" customFormat="1" x14ac:dyDescent="0.25">
      <c r="A1" s="11" t="s">
        <v>36</v>
      </c>
      <c r="B1" s="3" t="s">
        <v>26</v>
      </c>
      <c r="C1" s="30">
        <v>44136</v>
      </c>
      <c r="D1" s="13">
        <v>44166</v>
      </c>
      <c r="E1" s="13">
        <v>44197</v>
      </c>
      <c r="F1" s="13">
        <v>44228</v>
      </c>
      <c r="G1" s="13">
        <v>44256</v>
      </c>
      <c r="H1" s="13">
        <v>44287</v>
      </c>
      <c r="I1" s="13">
        <v>44317</v>
      </c>
      <c r="J1" s="13">
        <v>44348</v>
      </c>
      <c r="K1" s="13">
        <v>44378</v>
      </c>
      <c r="L1" s="13">
        <v>44409</v>
      </c>
      <c r="M1" s="13">
        <v>44440</v>
      </c>
      <c r="N1" s="13">
        <v>44470</v>
      </c>
      <c r="O1" s="13">
        <v>44501</v>
      </c>
      <c r="P1" s="13">
        <v>44531</v>
      </c>
      <c r="Q1" s="13">
        <v>44562</v>
      </c>
      <c r="R1" s="13">
        <v>44593</v>
      </c>
      <c r="S1" s="13">
        <v>44621</v>
      </c>
      <c r="T1" s="13">
        <v>44652</v>
      </c>
      <c r="U1" s="13">
        <v>44682</v>
      </c>
      <c r="V1" s="13">
        <v>44713</v>
      </c>
    </row>
    <row r="2" spans="1:22" x14ac:dyDescent="0.25">
      <c r="A2" s="38" t="s">
        <v>3</v>
      </c>
      <c r="B2" s="1" t="s">
        <v>17</v>
      </c>
      <c r="C2" s="31"/>
      <c r="D2" s="16" t="s">
        <v>68</v>
      </c>
      <c r="E2" s="16" t="s">
        <v>68</v>
      </c>
      <c r="F2" s="16"/>
      <c r="G2" s="16"/>
      <c r="H2" s="16" t="s">
        <v>68</v>
      </c>
      <c r="I2" s="16" t="s">
        <v>68</v>
      </c>
      <c r="J2" s="16" t="s">
        <v>68</v>
      </c>
      <c r="K2" s="16" t="s">
        <v>68</v>
      </c>
      <c r="L2" s="16"/>
      <c r="M2" s="16"/>
      <c r="N2" s="16" t="s">
        <v>68</v>
      </c>
      <c r="O2" s="16"/>
      <c r="P2" s="16"/>
      <c r="Q2" s="16"/>
      <c r="R2" s="16"/>
      <c r="S2" s="16"/>
      <c r="T2" s="16"/>
      <c r="U2" s="16"/>
      <c r="V2" s="16" t="s">
        <v>68</v>
      </c>
    </row>
    <row r="3" spans="1:22" x14ac:dyDescent="0.25">
      <c r="A3" s="38"/>
      <c r="B3" s="1" t="s">
        <v>9</v>
      </c>
      <c r="C3" s="31"/>
      <c r="D3" s="16"/>
      <c r="E3" s="16"/>
      <c r="F3" s="16"/>
      <c r="G3" s="16"/>
      <c r="H3" s="16" t="s">
        <v>68</v>
      </c>
      <c r="I3" s="16" t="s">
        <v>68</v>
      </c>
      <c r="J3" s="16"/>
      <c r="K3" s="16"/>
      <c r="L3" s="16" t="s">
        <v>68</v>
      </c>
      <c r="M3" s="16" t="s">
        <v>68</v>
      </c>
      <c r="N3" s="16"/>
      <c r="O3" s="16" t="s">
        <v>68</v>
      </c>
      <c r="P3" s="16"/>
      <c r="Q3" s="16"/>
      <c r="R3" s="16"/>
      <c r="S3" s="16" t="s">
        <v>68</v>
      </c>
      <c r="T3" s="16"/>
      <c r="U3" s="16"/>
      <c r="V3" s="16" t="s">
        <v>68</v>
      </c>
    </row>
    <row r="4" spans="1:22" x14ac:dyDescent="0.25">
      <c r="A4" s="38"/>
      <c r="B4" s="1" t="s">
        <v>18</v>
      </c>
      <c r="C4" s="31"/>
      <c r="D4" s="16"/>
      <c r="E4" s="16"/>
      <c r="F4" s="16"/>
      <c r="G4" s="16" t="s">
        <v>68</v>
      </c>
      <c r="H4" s="16" t="s">
        <v>68</v>
      </c>
      <c r="I4" s="16" t="s">
        <v>68</v>
      </c>
      <c r="J4" s="16" t="s">
        <v>68</v>
      </c>
      <c r="K4" s="16"/>
      <c r="L4" s="16" t="s">
        <v>68</v>
      </c>
      <c r="M4" s="16" t="s">
        <v>68</v>
      </c>
      <c r="N4" s="16"/>
      <c r="O4" s="16"/>
      <c r="P4" s="16"/>
      <c r="Q4" s="16" t="s">
        <v>68</v>
      </c>
      <c r="R4" s="16" t="s">
        <v>68</v>
      </c>
      <c r="S4" s="16" t="s">
        <v>68</v>
      </c>
      <c r="T4" s="16"/>
      <c r="U4" s="16" t="s">
        <v>68</v>
      </c>
      <c r="V4" s="16">
        <v>9</v>
      </c>
    </row>
    <row r="5" spans="1:22" x14ac:dyDescent="0.25">
      <c r="A5" s="38"/>
      <c r="B5" s="1" t="s">
        <v>15</v>
      </c>
      <c r="C5" s="31"/>
      <c r="D5" s="16"/>
      <c r="E5" s="16"/>
      <c r="F5" s="16"/>
      <c r="G5" s="16"/>
      <c r="H5" s="16" t="s">
        <v>68</v>
      </c>
      <c r="I5" s="16"/>
      <c r="J5" s="16"/>
      <c r="K5" s="16"/>
      <c r="L5" s="16" t="s">
        <v>68</v>
      </c>
      <c r="M5" s="16">
        <v>11</v>
      </c>
      <c r="N5" s="16" t="s">
        <v>68</v>
      </c>
      <c r="O5" s="16" t="s">
        <v>68</v>
      </c>
      <c r="P5" s="16" t="s">
        <v>68</v>
      </c>
      <c r="Q5" s="16" t="s">
        <v>68</v>
      </c>
      <c r="R5" s="16"/>
      <c r="S5" s="16" t="s">
        <v>68</v>
      </c>
      <c r="T5" s="16" t="s">
        <v>68</v>
      </c>
      <c r="U5" s="16"/>
      <c r="V5" s="16" t="s">
        <v>68</v>
      </c>
    </row>
    <row r="6" spans="1:22" x14ac:dyDescent="0.25">
      <c r="A6" s="38"/>
      <c r="B6" s="1" t="s">
        <v>14</v>
      </c>
      <c r="C6" s="31">
        <v>9</v>
      </c>
      <c r="D6" s="16" t="s">
        <v>68</v>
      </c>
      <c r="E6" s="16" t="s">
        <v>68</v>
      </c>
      <c r="F6" s="16" t="s">
        <v>68</v>
      </c>
      <c r="G6" s="16" t="s">
        <v>68</v>
      </c>
      <c r="H6" s="16">
        <v>15</v>
      </c>
      <c r="I6" s="16">
        <v>14</v>
      </c>
      <c r="J6" s="16">
        <v>13</v>
      </c>
      <c r="K6" s="16">
        <v>17</v>
      </c>
      <c r="L6" s="16">
        <v>12</v>
      </c>
      <c r="M6" s="16">
        <v>6</v>
      </c>
      <c r="N6" s="16">
        <v>12</v>
      </c>
      <c r="O6" s="16">
        <v>6</v>
      </c>
      <c r="P6" s="16">
        <v>8</v>
      </c>
      <c r="Q6" s="16"/>
      <c r="R6" s="16" t="s">
        <v>68</v>
      </c>
      <c r="S6" s="16" t="s">
        <v>68</v>
      </c>
      <c r="T6" s="16" t="s">
        <v>68</v>
      </c>
      <c r="U6" s="16">
        <v>12</v>
      </c>
      <c r="V6" s="16" t="s">
        <v>68</v>
      </c>
    </row>
    <row r="7" spans="1:22" x14ac:dyDescent="0.25">
      <c r="A7" s="38"/>
      <c r="B7" s="1" t="s">
        <v>23</v>
      </c>
      <c r="C7" s="31"/>
      <c r="D7" s="16" t="s">
        <v>68</v>
      </c>
      <c r="E7" s="16" t="s">
        <v>68</v>
      </c>
      <c r="F7" s="16">
        <v>11</v>
      </c>
      <c r="G7" s="16">
        <v>6</v>
      </c>
      <c r="H7" s="16" t="s">
        <v>68</v>
      </c>
      <c r="I7" s="16" t="s">
        <v>68</v>
      </c>
      <c r="J7" s="16" t="s">
        <v>68</v>
      </c>
      <c r="K7" s="16" t="s">
        <v>68</v>
      </c>
      <c r="L7" s="16"/>
      <c r="M7" s="16" t="s">
        <v>68</v>
      </c>
      <c r="N7" s="16"/>
      <c r="O7" s="16" t="s">
        <v>68</v>
      </c>
      <c r="P7" s="16" t="s">
        <v>68</v>
      </c>
      <c r="Q7" s="16" t="s">
        <v>68</v>
      </c>
      <c r="R7" s="16">
        <v>8</v>
      </c>
      <c r="S7" s="16" t="s">
        <v>68</v>
      </c>
      <c r="T7" s="16" t="s">
        <v>68</v>
      </c>
      <c r="U7" s="16" t="s">
        <v>68</v>
      </c>
      <c r="V7" s="16">
        <v>7</v>
      </c>
    </row>
    <row r="8" spans="1:22" x14ac:dyDescent="0.25">
      <c r="A8" s="38"/>
      <c r="B8" s="1" t="s">
        <v>19</v>
      </c>
      <c r="C8" s="31">
        <v>7</v>
      </c>
      <c r="D8" s="16" t="s">
        <v>68</v>
      </c>
      <c r="E8" s="16"/>
      <c r="F8" s="16" t="s">
        <v>68</v>
      </c>
      <c r="G8" s="16" t="s">
        <v>68</v>
      </c>
      <c r="H8" s="16" t="s">
        <v>68</v>
      </c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2" x14ac:dyDescent="0.25">
      <c r="A9" s="38"/>
      <c r="B9" s="1" t="s">
        <v>7</v>
      </c>
      <c r="C9" s="31"/>
      <c r="D9" s="16"/>
      <c r="E9" s="16"/>
      <c r="F9" s="16"/>
      <c r="G9" s="16" t="s">
        <v>68</v>
      </c>
      <c r="H9" s="16"/>
      <c r="I9" s="16" t="s">
        <v>68</v>
      </c>
      <c r="J9" s="16" t="s">
        <v>68</v>
      </c>
      <c r="K9" s="16" t="s">
        <v>68</v>
      </c>
      <c r="L9" s="16"/>
      <c r="M9" s="16"/>
      <c r="N9" s="16"/>
      <c r="O9" s="16" t="s">
        <v>68</v>
      </c>
      <c r="P9" s="16" t="s">
        <v>68</v>
      </c>
      <c r="Q9" s="16"/>
      <c r="R9" s="16"/>
      <c r="S9" s="16"/>
      <c r="T9" s="16"/>
      <c r="U9" s="16" t="s">
        <v>68</v>
      </c>
      <c r="V9" s="16"/>
    </row>
    <row r="10" spans="1:22" x14ac:dyDescent="0.25">
      <c r="A10" s="38"/>
      <c r="B10" s="1" t="s">
        <v>16</v>
      </c>
      <c r="C10" s="31"/>
      <c r="D10" s="16"/>
      <c r="E10" s="16" t="s">
        <v>68</v>
      </c>
      <c r="F10" s="16"/>
      <c r="G10" s="16"/>
      <c r="H10" s="16" t="s">
        <v>68</v>
      </c>
      <c r="I10" s="16" t="s">
        <v>68</v>
      </c>
      <c r="J10" s="16" t="s">
        <v>68</v>
      </c>
      <c r="K10" s="16"/>
      <c r="L10" s="16" t="s">
        <v>68</v>
      </c>
      <c r="M10" s="16"/>
      <c r="N10" s="16">
        <v>6</v>
      </c>
      <c r="O10" s="16" t="s">
        <v>68</v>
      </c>
      <c r="P10" s="16"/>
      <c r="Q10" s="16"/>
      <c r="R10" s="16" t="s">
        <v>68</v>
      </c>
      <c r="S10" s="16"/>
      <c r="T10" s="16"/>
      <c r="U10" s="16"/>
      <c r="V10" s="16"/>
    </row>
    <row r="11" spans="1:22" x14ac:dyDescent="0.25">
      <c r="A11" s="38"/>
      <c r="B11" s="1" t="s">
        <v>20</v>
      </c>
      <c r="C11" s="31"/>
      <c r="D11" s="16"/>
      <c r="E11" s="16" t="s">
        <v>68</v>
      </c>
      <c r="F11" s="16">
        <v>6</v>
      </c>
      <c r="G11" s="16" t="s">
        <v>68</v>
      </c>
      <c r="H11" s="16" t="s">
        <v>68</v>
      </c>
      <c r="I11" s="16"/>
      <c r="J11" s="16" t="s">
        <v>68</v>
      </c>
      <c r="K11" s="16"/>
      <c r="L11" s="16"/>
      <c r="M11" s="16"/>
      <c r="N11" s="16" t="s">
        <v>68</v>
      </c>
      <c r="O11" s="16"/>
      <c r="P11" s="16"/>
      <c r="Q11" s="16"/>
      <c r="R11" s="16"/>
      <c r="S11" s="16" t="s">
        <v>68</v>
      </c>
      <c r="T11" s="16"/>
      <c r="U11" s="16" t="s">
        <v>68</v>
      </c>
      <c r="V11" s="16">
        <v>6</v>
      </c>
    </row>
    <row r="12" spans="1:22" x14ac:dyDescent="0.25">
      <c r="A12" s="38"/>
      <c r="B12" s="1" t="s">
        <v>22</v>
      </c>
      <c r="C12" s="31"/>
      <c r="D12" s="16"/>
      <c r="E12" s="16"/>
      <c r="F12" s="16"/>
      <c r="G12" s="16"/>
      <c r="H12" s="16" t="s">
        <v>68</v>
      </c>
      <c r="I12" s="16"/>
      <c r="J12" s="16" t="s">
        <v>68</v>
      </c>
      <c r="K12" s="16">
        <v>8</v>
      </c>
      <c r="L12" s="16">
        <v>7</v>
      </c>
      <c r="M12" s="16">
        <v>8</v>
      </c>
      <c r="N12" s="16">
        <v>8</v>
      </c>
      <c r="O12" s="16">
        <v>6</v>
      </c>
      <c r="P12" s="16" t="s">
        <v>68</v>
      </c>
      <c r="Q12" s="16" t="s">
        <v>68</v>
      </c>
      <c r="R12" s="16" t="s">
        <v>68</v>
      </c>
      <c r="S12" s="16" t="s">
        <v>68</v>
      </c>
      <c r="T12" s="16"/>
      <c r="U12" s="16" t="s">
        <v>68</v>
      </c>
      <c r="V12" s="16" t="s">
        <v>68</v>
      </c>
    </row>
    <row r="13" spans="1:22" x14ac:dyDescent="0.25">
      <c r="A13" s="38"/>
      <c r="B13" s="1" t="s">
        <v>8</v>
      </c>
      <c r="C13" s="31">
        <v>20</v>
      </c>
      <c r="D13" s="16" t="s">
        <v>68</v>
      </c>
      <c r="E13" s="16" t="s">
        <v>68</v>
      </c>
      <c r="F13" s="16" t="s">
        <v>68</v>
      </c>
      <c r="G13" s="16">
        <v>9</v>
      </c>
      <c r="H13" s="16">
        <v>17</v>
      </c>
      <c r="I13" s="16">
        <v>16</v>
      </c>
      <c r="J13" s="16">
        <v>14</v>
      </c>
      <c r="K13" s="16">
        <v>23</v>
      </c>
      <c r="L13" s="16">
        <v>14</v>
      </c>
      <c r="M13" s="16">
        <v>12</v>
      </c>
      <c r="N13" s="16" t="s">
        <v>68</v>
      </c>
      <c r="O13" s="16">
        <v>6</v>
      </c>
      <c r="P13" s="16" t="s">
        <v>68</v>
      </c>
      <c r="Q13" s="16"/>
      <c r="R13" s="16"/>
      <c r="S13" s="16"/>
      <c r="T13" s="16"/>
      <c r="U13" s="16"/>
      <c r="V13" s="16" t="s">
        <v>68</v>
      </c>
    </row>
    <row r="14" spans="1:22" x14ac:dyDescent="0.25">
      <c r="A14" s="38"/>
      <c r="B14" s="1" t="s">
        <v>10</v>
      </c>
      <c r="C14" s="31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22" x14ac:dyDescent="0.25">
      <c r="A15" s="38"/>
      <c r="B15" s="1" t="s">
        <v>6</v>
      </c>
      <c r="C15" s="31" t="s">
        <v>68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 t="s">
        <v>68</v>
      </c>
      <c r="P15" s="16" t="s">
        <v>68</v>
      </c>
      <c r="Q15" s="16" t="s">
        <v>68</v>
      </c>
      <c r="R15" s="16"/>
      <c r="S15" s="16"/>
      <c r="T15" s="16" t="s">
        <v>68</v>
      </c>
      <c r="U15" s="16" t="s">
        <v>68</v>
      </c>
      <c r="V15" s="16" t="s">
        <v>68</v>
      </c>
    </row>
    <row r="16" spans="1:22" x14ac:dyDescent="0.25">
      <c r="A16" s="38"/>
      <c r="B16" s="1" t="s">
        <v>21</v>
      </c>
      <c r="C16" s="31"/>
      <c r="D16" s="16" t="s">
        <v>68</v>
      </c>
      <c r="E16" s="16">
        <v>7</v>
      </c>
      <c r="F16" s="16">
        <v>8</v>
      </c>
      <c r="G16" s="16" t="s">
        <v>68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2" x14ac:dyDescent="0.25">
      <c r="A17" s="38"/>
      <c r="B17" s="1" t="s">
        <v>13</v>
      </c>
      <c r="C17" s="31" t="s">
        <v>68</v>
      </c>
      <c r="D17" s="16" t="s">
        <v>68</v>
      </c>
      <c r="E17" s="16" t="s">
        <v>68</v>
      </c>
      <c r="F17" s="16" t="s">
        <v>68</v>
      </c>
      <c r="G17" s="16"/>
      <c r="H17" s="16" t="s">
        <v>68</v>
      </c>
      <c r="I17" s="16" t="s">
        <v>68</v>
      </c>
      <c r="J17" s="16"/>
      <c r="K17" s="16" t="s">
        <v>68</v>
      </c>
      <c r="L17" s="16" t="s">
        <v>68</v>
      </c>
      <c r="M17" s="16" t="s">
        <v>68</v>
      </c>
      <c r="N17" s="16" t="s">
        <v>68</v>
      </c>
      <c r="O17" s="16"/>
      <c r="P17" s="16">
        <v>8</v>
      </c>
      <c r="Q17" s="16" t="s">
        <v>68</v>
      </c>
      <c r="R17" s="16" t="s">
        <v>68</v>
      </c>
      <c r="S17" s="16" t="s">
        <v>68</v>
      </c>
      <c r="T17" s="16"/>
      <c r="U17" s="16" t="s">
        <v>68</v>
      </c>
      <c r="V17" s="16">
        <v>7</v>
      </c>
    </row>
    <row r="18" spans="1:22" x14ac:dyDescent="0.25">
      <c r="A18" s="38"/>
      <c r="B18" s="1" t="s">
        <v>12</v>
      </c>
      <c r="C18" s="31">
        <v>102</v>
      </c>
      <c r="D18" s="16">
        <v>97</v>
      </c>
      <c r="E18" s="16">
        <v>62</v>
      </c>
      <c r="F18" s="16">
        <v>71</v>
      </c>
      <c r="G18" s="16">
        <v>83</v>
      </c>
      <c r="H18" s="16">
        <v>116</v>
      </c>
      <c r="I18" s="16">
        <v>138</v>
      </c>
      <c r="J18" s="16">
        <v>131</v>
      </c>
      <c r="K18" s="16">
        <v>96</v>
      </c>
      <c r="L18" s="16">
        <v>85</v>
      </c>
      <c r="M18" s="16">
        <v>87</v>
      </c>
      <c r="N18" s="16">
        <v>49</v>
      </c>
      <c r="O18" s="16">
        <v>49</v>
      </c>
      <c r="P18" s="16">
        <v>43</v>
      </c>
      <c r="Q18" s="16">
        <v>43</v>
      </c>
      <c r="R18" s="16">
        <v>54</v>
      </c>
      <c r="S18" s="16">
        <v>92</v>
      </c>
      <c r="T18" s="16">
        <v>70</v>
      </c>
      <c r="U18" s="16">
        <v>96</v>
      </c>
      <c r="V18" s="16">
        <v>101</v>
      </c>
    </row>
    <row r="19" spans="1:22" x14ac:dyDescent="0.25">
      <c r="A19" s="38"/>
      <c r="B19" s="1" t="s">
        <v>11</v>
      </c>
      <c r="C19" s="31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2" s="2" customFormat="1" ht="15.75" thickBot="1" x14ac:dyDescent="0.3">
      <c r="A20" s="39"/>
      <c r="B20" s="19" t="s">
        <v>24</v>
      </c>
      <c r="C20" s="32">
        <f>SUM(C2:C19)</f>
        <v>138</v>
      </c>
      <c r="D20" s="25">
        <f t="shared" ref="D20:V20" si="0">SUM(D2:D19)</f>
        <v>97</v>
      </c>
      <c r="E20" s="25">
        <f t="shared" si="0"/>
        <v>69</v>
      </c>
      <c r="F20" s="25">
        <f t="shared" si="0"/>
        <v>96</v>
      </c>
      <c r="G20" s="25">
        <f t="shared" si="0"/>
        <v>98</v>
      </c>
      <c r="H20" s="25">
        <f t="shared" si="0"/>
        <v>148</v>
      </c>
      <c r="I20" s="25">
        <f t="shared" si="0"/>
        <v>168</v>
      </c>
      <c r="J20" s="25">
        <f t="shared" si="0"/>
        <v>158</v>
      </c>
      <c r="K20" s="25">
        <f t="shared" si="0"/>
        <v>144</v>
      </c>
      <c r="L20" s="25">
        <f t="shared" si="0"/>
        <v>118</v>
      </c>
      <c r="M20" s="25">
        <f t="shared" si="0"/>
        <v>124</v>
      </c>
      <c r="N20" s="25">
        <f t="shared" si="0"/>
        <v>75</v>
      </c>
      <c r="O20" s="25">
        <f t="shared" si="0"/>
        <v>67</v>
      </c>
      <c r="P20" s="25">
        <f t="shared" si="0"/>
        <v>59</v>
      </c>
      <c r="Q20" s="25">
        <f t="shared" si="0"/>
        <v>43</v>
      </c>
      <c r="R20" s="25">
        <f t="shared" si="0"/>
        <v>62</v>
      </c>
      <c r="S20" s="25">
        <f t="shared" si="0"/>
        <v>92</v>
      </c>
      <c r="T20" s="25">
        <f t="shared" si="0"/>
        <v>70</v>
      </c>
      <c r="U20" s="25">
        <f t="shared" si="0"/>
        <v>108</v>
      </c>
      <c r="V20" s="25">
        <f t="shared" si="0"/>
        <v>130</v>
      </c>
    </row>
    <row r="21" spans="1:22" x14ac:dyDescent="0.25">
      <c r="A21" s="38" t="s">
        <v>4</v>
      </c>
      <c r="B21" s="1" t="s">
        <v>17</v>
      </c>
      <c r="C21" s="31">
        <v>6</v>
      </c>
      <c r="D21" s="16" t="s">
        <v>68</v>
      </c>
      <c r="E21" s="16"/>
      <c r="F21" s="16"/>
      <c r="G21" s="16"/>
      <c r="H21" s="16"/>
      <c r="I21" s="16"/>
      <c r="J21" s="16"/>
      <c r="K21" s="16"/>
      <c r="L21" s="16"/>
      <c r="M21" s="16"/>
      <c r="N21" s="16" t="s">
        <v>68</v>
      </c>
      <c r="O21" s="16"/>
      <c r="P21" s="16"/>
      <c r="Q21" s="16"/>
      <c r="R21" s="16"/>
      <c r="S21" s="16"/>
      <c r="T21" s="16"/>
      <c r="U21" s="16"/>
      <c r="V21" s="16" t="s">
        <v>68</v>
      </c>
    </row>
    <row r="22" spans="1:22" x14ac:dyDescent="0.25">
      <c r="A22" s="38"/>
      <c r="B22" s="1" t="s">
        <v>9</v>
      </c>
      <c r="C22" s="31" t="s">
        <v>68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:22" x14ac:dyDescent="0.25">
      <c r="A23" s="38"/>
      <c r="B23" s="1" t="s">
        <v>18</v>
      </c>
      <c r="C23" s="31" t="s">
        <v>68</v>
      </c>
      <c r="D23" s="16"/>
      <c r="E23" s="16"/>
      <c r="F23" s="16"/>
      <c r="G23" s="16"/>
      <c r="H23" s="16"/>
      <c r="I23" s="16"/>
      <c r="J23" s="16"/>
      <c r="K23" s="16"/>
      <c r="L23" s="16"/>
      <c r="M23" s="16" t="s">
        <v>68</v>
      </c>
      <c r="N23" s="16"/>
      <c r="O23" s="16"/>
      <c r="P23" s="16"/>
      <c r="Q23" s="16"/>
      <c r="R23" s="16"/>
      <c r="S23" s="16"/>
      <c r="T23" s="16"/>
      <c r="U23" s="16"/>
      <c r="V23" s="16" t="s">
        <v>68</v>
      </c>
    </row>
    <row r="24" spans="1:22" x14ac:dyDescent="0.25">
      <c r="A24" s="38"/>
      <c r="B24" s="1" t="s">
        <v>15</v>
      </c>
      <c r="C24" s="31"/>
      <c r="D24" s="16"/>
      <c r="E24" s="16"/>
      <c r="F24" s="16"/>
      <c r="G24" s="16"/>
      <c r="H24" s="16"/>
      <c r="I24" s="16"/>
      <c r="J24" s="16"/>
      <c r="K24" s="16"/>
      <c r="L24" s="16" t="s">
        <v>68</v>
      </c>
      <c r="M24" s="16"/>
      <c r="N24" s="16"/>
      <c r="O24" s="16"/>
      <c r="P24" s="16"/>
      <c r="Q24" s="16"/>
      <c r="R24" s="16"/>
      <c r="S24" s="16"/>
      <c r="T24" s="16"/>
      <c r="U24" s="16" t="s">
        <v>68</v>
      </c>
      <c r="V24" s="16"/>
    </row>
    <row r="25" spans="1:22" x14ac:dyDescent="0.25">
      <c r="A25" s="38"/>
      <c r="B25" s="1" t="s">
        <v>14</v>
      </c>
      <c r="C25" s="31" t="s">
        <v>68</v>
      </c>
      <c r="D25" s="16" t="s">
        <v>68</v>
      </c>
      <c r="E25" s="16" t="s">
        <v>68</v>
      </c>
      <c r="F25" s="16" t="s">
        <v>68</v>
      </c>
      <c r="G25" s="16" t="s">
        <v>68</v>
      </c>
      <c r="H25" s="16" t="s">
        <v>68</v>
      </c>
      <c r="I25" s="16" t="s">
        <v>68</v>
      </c>
      <c r="J25" s="16" t="s">
        <v>68</v>
      </c>
      <c r="K25" s="16"/>
      <c r="L25" s="16" t="s">
        <v>68</v>
      </c>
      <c r="M25" s="16" t="s">
        <v>68</v>
      </c>
      <c r="N25" s="16" t="s">
        <v>68</v>
      </c>
      <c r="O25" s="16"/>
      <c r="P25" s="16" t="s">
        <v>68</v>
      </c>
      <c r="Q25" s="16"/>
      <c r="R25" s="16"/>
      <c r="S25" s="16"/>
      <c r="T25" s="16"/>
      <c r="U25" s="16" t="s">
        <v>68</v>
      </c>
      <c r="V25" s="16" t="s">
        <v>68</v>
      </c>
    </row>
    <row r="26" spans="1:22" x14ac:dyDescent="0.25">
      <c r="A26" s="38"/>
      <c r="B26" s="1" t="s">
        <v>23</v>
      </c>
      <c r="C26" s="31" t="s">
        <v>68</v>
      </c>
      <c r="D26" s="16" t="s">
        <v>68</v>
      </c>
      <c r="E26" s="16"/>
      <c r="F26" s="16" t="s">
        <v>68</v>
      </c>
      <c r="G26" s="16" t="s">
        <v>68</v>
      </c>
      <c r="H26" s="16"/>
      <c r="I26" s="16"/>
      <c r="J26" s="16" t="s">
        <v>68</v>
      </c>
      <c r="K26" s="16"/>
      <c r="L26" s="16" t="s">
        <v>68</v>
      </c>
      <c r="M26" s="16"/>
      <c r="N26" s="16">
        <v>6</v>
      </c>
      <c r="O26" s="16" t="s">
        <v>68</v>
      </c>
      <c r="P26" s="16" t="s">
        <v>68</v>
      </c>
      <c r="Q26" s="16" t="s">
        <v>68</v>
      </c>
      <c r="R26" s="16" t="s">
        <v>68</v>
      </c>
      <c r="S26" s="16"/>
      <c r="T26" s="16" t="s">
        <v>68</v>
      </c>
      <c r="U26" s="16"/>
      <c r="V26" s="16"/>
    </row>
    <row r="27" spans="1:22" x14ac:dyDescent="0.25">
      <c r="A27" s="38"/>
      <c r="B27" s="1" t="s">
        <v>19</v>
      </c>
      <c r="C27" s="31">
        <v>7</v>
      </c>
      <c r="D27" s="16" t="s">
        <v>68</v>
      </c>
      <c r="E27" s="16" t="s">
        <v>68</v>
      </c>
      <c r="F27" s="16"/>
      <c r="G27" s="16" t="s">
        <v>68</v>
      </c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</row>
    <row r="28" spans="1:22" x14ac:dyDescent="0.25">
      <c r="A28" s="38"/>
      <c r="B28" s="1" t="s">
        <v>7</v>
      </c>
      <c r="C28" s="31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</row>
    <row r="29" spans="1:22" x14ac:dyDescent="0.25">
      <c r="A29" s="38"/>
      <c r="B29" s="1" t="s">
        <v>16</v>
      </c>
      <c r="C29" s="31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</row>
    <row r="30" spans="1:22" x14ac:dyDescent="0.25">
      <c r="A30" s="38"/>
      <c r="B30" s="1" t="s">
        <v>20</v>
      </c>
      <c r="C30" s="31"/>
      <c r="D30" s="16"/>
      <c r="E30" s="16"/>
      <c r="F30" s="16"/>
      <c r="G30" s="16"/>
      <c r="H30" s="16"/>
      <c r="I30" s="16"/>
      <c r="J30" s="16"/>
      <c r="K30" s="16"/>
      <c r="L30" s="16"/>
      <c r="M30" s="16" t="s">
        <v>68</v>
      </c>
      <c r="N30" s="16"/>
      <c r="O30" s="16"/>
      <c r="P30" s="16"/>
      <c r="Q30" s="16"/>
      <c r="R30" s="16"/>
      <c r="S30" s="16"/>
      <c r="T30" s="16"/>
      <c r="U30" s="16" t="s">
        <v>68</v>
      </c>
      <c r="V30" s="16"/>
    </row>
    <row r="31" spans="1:22" x14ac:dyDescent="0.25">
      <c r="A31" s="38"/>
      <c r="B31" s="1" t="s">
        <v>22</v>
      </c>
      <c r="C31" s="31"/>
      <c r="D31" s="16"/>
      <c r="E31" s="16"/>
      <c r="F31" s="16"/>
      <c r="G31" s="16"/>
      <c r="H31" s="16" t="s">
        <v>68</v>
      </c>
      <c r="I31" s="16"/>
      <c r="J31" s="16"/>
      <c r="K31" s="16"/>
      <c r="L31" s="16" t="s">
        <v>68</v>
      </c>
      <c r="M31" s="16" t="s">
        <v>68</v>
      </c>
      <c r="N31" s="16"/>
      <c r="O31" s="16"/>
      <c r="P31" s="16"/>
      <c r="Q31" s="16"/>
      <c r="R31" s="16"/>
      <c r="S31" s="16"/>
      <c r="T31" s="16"/>
      <c r="U31" s="16" t="s">
        <v>68</v>
      </c>
      <c r="V31" s="16"/>
    </row>
    <row r="32" spans="1:22" x14ac:dyDescent="0.25">
      <c r="A32" s="38"/>
      <c r="B32" s="1" t="s">
        <v>8</v>
      </c>
      <c r="C32" s="31"/>
      <c r="D32" s="16"/>
      <c r="E32" s="16"/>
      <c r="F32" s="16" t="s">
        <v>68</v>
      </c>
      <c r="G32" s="16" t="s">
        <v>68</v>
      </c>
      <c r="H32" s="16" t="s">
        <v>68</v>
      </c>
      <c r="I32" s="16" t="s">
        <v>68</v>
      </c>
      <c r="J32" s="16" t="s">
        <v>68</v>
      </c>
      <c r="K32" s="16" t="s">
        <v>68</v>
      </c>
      <c r="L32" s="16" t="s">
        <v>68</v>
      </c>
      <c r="M32" s="16"/>
      <c r="N32" s="16"/>
      <c r="O32" s="16" t="s">
        <v>68</v>
      </c>
      <c r="P32" s="16"/>
      <c r="Q32" s="16"/>
      <c r="R32" s="16"/>
      <c r="S32" s="16"/>
      <c r="T32" s="16"/>
      <c r="U32" s="16"/>
      <c r="V32" s="16"/>
    </row>
    <row r="33" spans="1:22" x14ac:dyDescent="0.25">
      <c r="A33" s="38"/>
      <c r="B33" s="1" t="s">
        <v>10</v>
      </c>
      <c r="C33" s="31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spans="1:22" x14ac:dyDescent="0.25">
      <c r="A34" s="38"/>
      <c r="B34" s="1" t="s">
        <v>6</v>
      </c>
      <c r="C34" s="31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 t="s">
        <v>68</v>
      </c>
      <c r="V34" s="16" t="s">
        <v>68</v>
      </c>
    </row>
    <row r="35" spans="1:22" x14ac:dyDescent="0.25">
      <c r="A35" s="38"/>
      <c r="B35" s="1" t="s">
        <v>21</v>
      </c>
      <c r="C35" s="31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spans="1:22" x14ac:dyDescent="0.25">
      <c r="A36" s="38"/>
      <c r="B36" s="1" t="s">
        <v>13</v>
      </c>
      <c r="C36" s="31" t="s">
        <v>68</v>
      </c>
      <c r="D36" s="16"/>
      <c r="E36" s="16"/>
      <c r="F36" s="16"/>
      <c r="G36" s="16" t="s">
        <v>68</v>
      </c>
      <c r="H36" s="16"/>
      <c r="I36" s="16"/>
      <c r="J36" s="16" t="s">
        <v>68</v>
      </c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 t="s">
        <v>68</v>
      </c>
    </row>
    <row r="37" spans="1:22" x14ac:dyDescent="0.25">
      <c r="A37" s="38"/>
      <c r="B37" s="1" t="s">
        <v>12</v>
      </c>
      <c r="C37" s="31">
        <v>38</v>
      </c>
      <c r="D37" s="16">
        <v>19</v>
      </c>
      <c r="E37" s="16">
        <v>12</v>
      </c>
      <c r="F37" s="16">
        <v>8</v>
      </c>
      <c r="G37" s="16" t="s">
        <v>68</v>
      </c>
      <c r="H37" s="16">
        <v>7</v>
      </c>
      <c r="I37" s="16">
        <v>10</v>
      </c>
      <c r="J37" s="16">
        <v>8</v>
      </c>
      <c r="K37" s="16">
        <v>12</v>
      </c>
      <c r="L37" s="16">
        <v>9</v>
      </c>
      <c r="M37" s="16">
        <v>7</v>
      </c>
      <c r="N37" s="16">
        <v>7</v>
      </c>
      <c r="O37" s="16">
        <v>11</v>
      </c>
      <c r="P37" s="16">
        <v>13</v>
      </c>
      <c r="Q37" s="16" t="s">
        <v>68</v>
      </c>
      <c r="R37" s="16" t="s">
        <v>68</v>
      </c>
      <c r="S37" s="16">
        <v>7</v>
      </c>
      <c r="T37" s="16" t="s">
        <v>68</v>
      </c>
      <c r="U37" s="16">
        <v>33</v>
      </c>
      <c r="V37" s="16">
        <v>31</v>
      </c>
    </row>
    <row r="38" spans="1:22" x14ac:dyDescent="0.25">
      <c r="A38" s="38"/>
      <c r="B38" s="1" t="s">
        <v>11</v>
      </c>
      <c r="C38" s="31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</row>
    <row r="39" spans="1:22" s="2" customFormat="1" ht="15.75" thickBot="1" x14ac:dyDescent="0.3">
      <c r="A39" s="39"/>
      <c r="B39" s="19" t="s">
        <v>24</v>
      </c>
      <c r="C39" s="32">
        <f>SUM(C21:C38)</f>
        <v>51</v>
      </c>
      <c r="D39" s="25">
        <f t="shared" ref="D39:V39" si="1">SUM(D21:D38)</f>
        <v>19</v>
      </c>
      <c r="E39" s="25">
        <f t="shared" si="1"/>
        <v>12</v>
      </c>
      <c r="F39" s="25">
        <f t="shared" si="1"/>
        <v>8</v>
      </c>
      <c r="G39" s="25">
        <f t="shared" si="1"/>
        <v>0</v>
      </c>
      <c r="H39" s="25">
        <f t="shared" si="1"/>
        <v>7</v>
      </c>
      <c r="I39" s="25">
        <f t="shared" si="1"/>
        <v>10</v>
      </c>
      <c r="J39" s="25">
        <f t="shared" si="1"/>
        <v>8</v>
      </c>
      <c r="K39" s="25">
        <f t="shared" si="1"/>
        <v>12</v>
      </c>
      <c r="L39" s="25">
        <f t="shared" si="1"/>
        <v>9</v>
      </c>
      <c r="M39" s="25">
        <f t="shared" si="1"/>
        <v>7</v>
      </c>
      <c r="N39" s="25">
        <f t="shared" si="1"/>
        <v>13</v>
      </c>
      <c r="O39" s="25">
        <f t="shared" si="1"/>
        <v>11</v>
      </c>
      <c r="P39" s="25">
        <f t="shared" si="1"/>
        <v>13</v>
      </c>
      <c r="Q39" s="25">
        <f t="shared" si="1"/>
        <v>0</v>
      </c>
      <c r="R39" s="25">
        <f t="shared" si="1"/>
        <v>0</v>
      </c>
      <c r="S39" s="25">
        <f t="shared" si="1"/>
        <v>7</v>
      </c>
      <c r="T39" s="25">
        <f t="shared" si="1"/>
        <v>0</v>
      </c>
      <c r="U39" s="25">
        <f t="shared" si="1"/>
        <v>33</v>
      </c>
      <c r="V39" s="25">
        <f t="shared" si="1"/>
        <v>31</v>
      </c>
    </row>
    <row r="40" spans="1:22" x14ac:dyDescent="0.25">
      <c r="A40" s="38" t="s">
        <v>27</v>
      </c>
      <c r="B40" s="1" t="s">
        <v>17</v>
      </c>
      <c r="C40" s="31" t="s">
        <v>68</v>
      </c>
      <c r="D40" s="16"/>
      <c r="E40" s="16" t="s">
        <v>68</v>
      </c>
      <c r="F40" s="16" t="s">
        <v>68</v>
      </c>
      <c r="G40" s="16"/>
      <c r="H40" s="16" t="s">
        <v>68</v>
      </c>
      <c r="I40" s="16" t="s">
        <v>68</v>
      </c>
      <c r="J40" s="16"/>
      <c r="K40" s="16" t="s">
        <v>68</v>
      </c>
      <c r="L40" s="16"/>
      <c r="M40" s="16" t="s">
        <v>68</v>
      </c>
      <c r="N40" s="16"/>
      <c r="O40" s="16"/>
      <c r="P40" s="16"/>
      <c r="Q40" s="16"/>
      <c r="R40" s="16"/>
      <c r="S40" s="16"/>
      <c r="T40" s="16"/>
      <c r="U40" s="16"/>
      <c r="V40" s="16"/>
    </row>
    <row r="41" spans="1:22" x14ac:dyDescent="0.25">
      <c r="A41" s="38"/>
      <c r="B41" s="1" t="s">
        <v>9</v>
      </c>
      <c r="C41" s="31"/>
      <c r="D41" s="16"/>
      <c r="E41" s="16"/>
      <c r="F41" s="16"/>
      <c r="G41" s="16"/>
      <c r="H41" s="16" t="s">
        <v>68</v>
      </c>
      <c r="I41" s="16"/>
      <c r="J41" s="16"/>
      <c r="K41" s="16" t="s">
        <v>68</v>
      </c>
      <c r="L41" s="16"/>
      <c r="M41" s="16"/>
      <c r="N41" s="16"/>
      <c r="O41" s="16" t="s">
        <v>68</v>
      </c>
      <c r="P41" s="16"/>
      <c r="Q41" s="16"/>
      <c r="R41" s="16"/>
      <c r="S41" s="16"/>
      <c r="T41" s="16"/>
      <c r="U41" s="16"/>
      <c r="V41" s="16"/>
    </row>
    <row r="42" spans="1:22" x14ac:dyDescent="0.25">
      <c r="A42" s="38"/>
      <c r="B42" s="1" t="s">
        <v>18</v>
      </c>
      <c r="C42" s="31"/>
      <c r="D42" s="16"/>
      <c r="E42" s="16" t="s">
        <v>68</v>
      </c>
      <c r="F42" s="16" t="s">
        <v>68</v>
      </c>
      <c r="G42" s="16" t="s">
        <v>68</v>
      </c>
      <c r="H42" s="16"/>
      <c r="I42" s="16" t="s">
        <v>68</v>
      </c>
      <c r="J42" s="16"/>
      <c r="K42" s="16"/>
      <c r="L42" s="16"/>
      <c r="M42" s="16" t="s">
        <v>68</v>
      </c>
      <c r="N42" s="16"/>
      <c r="O42" s="16" t="s">
        <v>68</v>
      </c>
      <c r="P42" s="16"/>
      <c r="Q42" s="16"/>
      <c r="R42" s="16"/>
      <c r="S42" s="16"/>
      <c r="T42" s="16"/>
      <c r="U42" s="16"/>
      <c r="V42" s="16"/>
    </row>
    <row r="43" spans="1:22" x14ac:dyDescent="0.25">
      <c r="A43" s="38"/>
      <c r="B43" s="1" t="s">
        <v>15</v>
      </c>
      <c r="C43" s="31"/>
      <c r="D43" s="16"/>
      <c r="E43" s="16"/>
      <c r="F43" s="16"/>
      <c r="G43" s="16"/>
      <c r="H43" s="16"/>
      <c r="I43" s="16"/>
      <c r="J43" s="16"/>
      <c r="K43" s="16"/>
      <c r="L43" s="16">
        <v>7</v>
      </c>
      <c r="M43" s="16" t="s">
        <v>68</v>
      </c>
      <c r="N43" s="16" t="s">
        <v>68</v>
      </c>
      <c r="O43" s="16" t="s">
        <v>68</v>
      </c>
      <c r="P43" s="16"/>
      <c r="Q43" s="16" t="s">
        <v>68</v>
      </c>
      <c r="R43" s="16"/>
      <c r="S43" s="16"/>
      <c r="T43" s="16"/>
      <c r="U43" s="16"/>
      <c r="V43" s="16"/>
    </row>
    <row r="44" spans="1:22" x14ac:dyDescent="0.25">
      <c r="A44" s="38"/>
      <c r="B44" s="1" t="s">
        <v>14</v>
      </c>
      <c r="C44" s="31">
        <v>6</v>
      </c>
      <c r="D44" s="16" t="s">
        <v>68</v>
      </c>
      <c r="E44" s="16">
        <v>6</v>
      </c>
      <c r="F44" s="16">
        <v>6</v>
      </c>
      <c r="G44" s="16" t="s">
        <v>68</v>
      </c>
      <c r="H44" s="16">
        <v>6</v>
      </c>
      <c r="I44" s="16">
        <v>6</v>
      </c>
      <c r="J44" s="16">
        <v>8</v>
      </c>
      <c r="K44" s="16" t="s">
        <v>68</v>
      </c>
      <c r="L44" s="16" t="s">
        <v>68</v>
      </c>
      <c r="M44" s="16" t="s">
        <v>68</v>
      </c>
      <c r="N44" s="16" t="s">
        <v>68</v>
      </c>
      <c r="O44" s="16" t="s">
        <v>68</v>
      </c>
      <c r="P44" s="16" t="s">
        <v>68</v>
      </c>
      <c r="Q44" s="16"/>
      <c r="R44" s="16"/>
      <c r="S44" s="16"/>
      <c r="T44" s="16"/>
      <c r="U44" s="16"/>
      <c r="V44" s="16"/>
    </row>
    <row r="45" spans="1:22" x14ac:dyDescent="0.25">
      <c r="A45" s="38"/>
      <c r="B45" s="1" t="s">
        <v>23</v>
      </c>
      <c r="C45" s="31" t="s">
        <v>68</v>
      </c>
      <c r="D45" s="16"/>
      <c r="E45" s="16" t="s">
        <v>68</v>
      </c>
      <c r="F45" s="16" t="s">
        <v>68</v>
      </c>
      <c r="G45" s="16">
        <v>9</v>
      </c>
      <c r="H45" s="16" t="s">
        <v>68</v>
      </c>
      <c r="I45" s="16"/>
      <c r="J45" s="16"/>
      <c r="K45" s="16" t="s">
        <v>68</v>
      </c>
      <c r="L45" s="16"/>
      <c r="M45" s="16"/>
      <c r="N45" s="16" t="s">
        <v>68</v>
      </c>
      <c r="O45" s="16" t="s">
        <v>68</v>
      </c>
      <c r="P45" s="16" t="s">
        <v>68</v>
      </c>
      <c r="Q45" s="16"/>
      <c r="R45" s="16"/>
      <c r="S45" s="16"/>
      <c r="T45" s="16"/>
      <c r="U45" s="16" t="s">
        <v>68</v>
      </c>
      <c r="V45" s="16" t="s">
        <v>68</v>
      </c>
    </row>
    <row r="46" spans="1:22" x14ac:dyDescent="0.25">
      <c r="A46" s="38"/>
      <c r="B46" s="1" t="s">
        <v>19</v>
      </c>
      <c r="C46" s="31"/>
      <c r="D46" s="16"/>
      <c r="E46" s="16"/>
      <c r="F46" s="16" t="s">
        <v>68</v>
      </c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</row>
    <row r="47" spans="1:22" x14ac:dyDescent="0.25">
      <c r="A47" s="38"/>
      <c r="B47" s="1" t="s">
        <v>7</v>
      </c>
      <c r="C47" s="31"/>
      <c r="D47" s="16" t="s">
        <v>68</v>
      </c>
      <c r="E47" s="16" t="s">
        <v>68</v>
      </c>
      <c r="F47" s="16"/>
      <c r="G47" s="16"/>
      <c r="H47" s="16" t="s">
        <v>68</v>
      </c>
      <c r="I47" s="16"/>
      <c r="J47" s="16"/>
      <c r="K47" s="16"/>
      <c r="L47" s="16"/>
      <c r="M47" s="16" t="s">
        <v>68</v>
      </c>
      <c r="N47" s="16"/>
      <c r="O47" s="16" t="s">
        <v>68</v>
      </c>
      <c r="P47" s="16"/>
      <c r="Q47" s="16"/>
      <c r="R47" s="16"/>
      <c r="S47" s="16"/>
      <c r="T47" s="16"/>
      <c r="U47" s="16"/>
      <c r="V47" s="16"/>
    </row>
    <row r="48" spans="1:22" x14ac:dyDescent="0.25">
      <c r="A48" s="38"/>
      <c r="B48" s="1" t="s">
        <v>16</v>
      </c>
      <c r="C48" s="31" t="s">
        <v>68</v>
      </c>
      <c r="D48" s="16" t="s">
        <v>68</v>
      </c>
      <c r="E48" s="16"/>
      <c r="F48" s="16" t="s">
        <v>68</v>
      </c>
      <c r="G48" s="16" t="s">
        <v>68</v>
      </c>
      <c r="H48" s="16"/>
      <c r="I48" s="16" t="s">
        <v>68</v>
      </c>
      <c r="J48" s="16" t="s">
        <v>68</v>
      </c>
      <c r="K48" s="16" t="s">
        <v>68</v>
      </c>
      <c r="L48" s="16" t="s">
        <v>68</v>
      </c>
      <c r="M48" s="16" t="s">
        <v>68</v>
      </c>
      <c r="N48" s="16"/>
      <c r="O48" s="16"/>
      <c r="P48" s="16"/>
      <c r="Q48" s="16"/>
      <c r="R48" s="16"/>
      <c r="S48" s="16"/>
      <c r="T48" s="16"/>
      <c r="U48" s="16"/>
      <c r="V48" s="16"/>
    </row>
    <row r="49" spans="1:22" x14ac:dyDescent="0.25">
      <c r="A49" s="38"/>
      <c r="B49" s="1" t="s">
        <v>20</v>
      </c>
      <c r="C49" s="31"/>
      <c r="D49" s="16" t="s">
        <v>68</v>
      </c>
      <c r="E49" s="16" t="s">
        <v>68</v>
      </c>
      <c r="F49" s="16" t="s">
        <v>68</v>
      </c>
      <c r="G49" s="16"/>
      <c r="H49" s="16" t="s">
        <v>68</v>
      </c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 t="s">
        <v>68</v>
      </c>
    </row>
    <row r="50" spans="1:22" x14ac:dyDescent="0.25">
      <c r="A50" s="38"/>
      <c r="B50" s="1" t="s">
        <v>22</v>
      </c>
      <c r="C50" s="31" t="s">
        <v>68</v>
      </c>
      <c r="D50" s="16"/>
      <c r="E50" s="16"/>
      <c r="F50" s="16"/>
      <c r="G50" s="16"/>
      <c r="H50" s="16" t="s">
        <v>68</v>
      </c>
      <c r="I50" s="16"/>
      <c r="J50" s="16" t="s">
        <v>68</v>
      </c>
      <c r="K50" s="16" t="s">
        <v>68</v>
      </c>
      <c r="L50" s="16" t="s">
        <v>68</v>
      </c>
      <c r="M50" s="16" t="s">
        <v>68</v>
      </c>
      <c r="N50" s="16" t="s">
        <v>68</v>
      </c>
      <c r="O50" s="16"/>
      <c r="P50" s="16"/>
      <c r="Q50" s="16"/>
      <c r="R50" s="16"/>
      <c r="S50" s="16"/>
      <c r="T50" s="16"/>
      <c r="U50" s="16" t="s">
        <v>68</v>
      </c>
      <c r="V50" s="16"/>
    </row>
    <row r="51" spans="1:22" x14ac:dyDescent="0.25">
      <c r="A51" s="38"/>
      <c r="B51" s="1" t="s">
        <v>8</v>
      </c>
      <c r="C51" s="31">
        <v>11</v>
      </c>
      <c r="D51" s="16">
        <v>9</v>
      </c>
      <c r="E51" s="16">
        <v>6</v>
      </c>
      <c r="F51" s="16">
        <v>8</v>
      </c>
      <c r="G51" s="16">
        <v>6</v>
      </c>
      <c r="H51" s="16" t="s">
        <v>68</v>
      </c>
      <c r="I51" s="16" t="s">
        <v>68</v>
      </c>
      <c r="J51" s="16">
        <v>7</v>
      </c>
      <c r="K51" s="16">
        <v>7</v>
      </c>
      <c r="L51" s="16">
        <v>6</v>
      </c>
      <c r="M51" s="16" t="s">
        <v>68</v>
      </c>
      <c r="N51" s="16" t="s">
        <v>68</v>
      </c>
      <c r="O51" s="16"/>
      <c r="P51" s="16"/>
      <c r="Q51" s="16"/>
      <c r="R51" s="16"/>
      <c r="S51" s="16"/>
      <c r="T51" s="16"/>
      <c r="U51" s="16"/>
      <c r="V51" s="16"/>
    </row>
    <row r="52" spans="1:22" x14ac:dyDescent="0.25">
      <c r="A52" s="38"/>
      <c r="B52" s="1" t="s">
        <v>10</v>
      </c>
      <c r="C52" s="31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</row>
    <row r="53" spans="1:22" x14ac:dyDescent="0.25">
      <c r="A53" s="38"/>
      <c r="B53" s="1" t="s">
        <v>6</v>
      </c>
      <c r="C53" s="31"/>
      <c r="D53" s="16"/>
      <c r="E53" s="16"/>
      <c r="F53" s="16"/>
      <c r="G53" s="16"/>
      <c r="H53" s="16"/>
      <c r="I53" s="16"/>
      <c r="J53" s="16"/>
      <c r="K53" s="16" t="s">
        <v>68</v>
      </c>
      <c r="L53" s="16" t="s">
        <v>68</v>
      </c>
      <c r="M53" s="16"/>
      <c r="N53" s="16"/>
      <c r="O53" s="16"/>
      <c r="P53" s="16" t="s">
        <v>68</v>
      </c>
      <c r="Q53" s="16"/>
      <c r="R53" s="16"/>
      <c r="S53" s="16"/>
      <c r="T53" s="16" t="s">
        <v>68</v>
      </c>
      <c r="U53" s="16"/>
      <c r="V53" s="16" t="s">
        <v>68</v>
      </c>
    </row>
    <row r="54" spans="1:22" x14ac:dyDescent="0.25">
      <c r="A54" s="38"/>
      <c r="B54" s="1" t="s">
        <v>21</v>
      </c>
      <c r="C54" s="31"/>
      <c r="D54" s="16" t="s">
        <v>68</v>
      </c>
      <c r="E54" s="16" t="s">
        <v>68</v>
      </c>
      <c r="F54" s="16" t="s">
        <v>68</v>
      </c>
      <c r="G54" s="16" t="s">
        <v>68</v>
      </c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</row>
    <row r="55" spans="1:22" x14ac:dyDescent="0.25">
      <c r="A55" s="38"/>
      <c r="B55" s="1" t="s">
        <v>13</v>
      </c>
      <c r="C55" s="31" t="s">
        <v>68</v>
      </c>
      <c r="D55" s="16" t="s">
        <v>68</v>
      </c>
      <c r="E55" s="16"/>
      <c r="F55" s="16" t="s">
        <v>68</v>
      </c>
      <c r="G55" s="16" t="s">
        <v>68</v>
      </c>
      <c r="H55" s="16" t="s">
        <v>68</v>
      </c>
      <c r="I55" s="16" t="s">
        <v>68</v>
      </c>
      <c r="J55" s="16"/>
      <c r="K55" s="16"/>
      <c r="L55" s="16"/>
      <c r="M55" s="16"/>
      <c r="N55" s="16"/>
      <c r="O55" s="16"/>
      <c r="P55" s="16" t="s">
        <v>68</v>
      </c>
      <c r="Q55" s="16" t="s">
        <v>68</v>
      </c>
      <c r="R55" s="16"/>
      <c r="S55" s="16"/>
      <c r="T55" s="16"/>
      <c r="U55" s="16"/>
      <c r="V55" s="16" t="s">
        <v>68</v>
      </c>
    </row>
    <row r="56" spans="1:22" x14ac:dyDescent="0.25">
      <c r="A56" s="38"/>
      <c r="B56" s="1" t="s">
        <v>12</v>
      </c>
      <c r="C56" s="31">
        <v>38</v>
      </c>
      <c r="D56" s="16">
        <v>35</v>
      </c>
      <c r="E56" s="16">
        <v>26</v>
      </c>
      <c r="F56" s="16">
        <v>29</v>
      </c>
      <c r="G56" s="16">
        <v>31</v>
      </c>
      <c r="H56" s="16">
        <v>19</v>
      </c>
      <c r="I56" s="16">
        <v>24</v>
      </c>
      <c r="J56" s="16">
        <v>21</v>
      </c>
      <c r="K56" s="16">
        <v>44</v>
      </c>
      <c r="L56" s="16">
        <v>14</v>
      </c>
      <c r="M56" s="16">
        <v>10</v>
      </c>
      <c r="N56" s="16">
        <v>6</v>
      </c>
      <c r="O56" s="16">
        <v>11</v>
      </c>
      <c r="P56" s="16">
        <v>12</v>
      </c>
      <c r="Q56" s="16" t="s">
        <v>68</v>
      </c>
      <c r="R56" s="16">
        <v>8</v>
      </c>
      <c r="S56" s="16">
        <v>16</v>
      </c>
      <c r="T56" s="16">
        <v>12</v>
      </c>
      <c r="U56" s="16">
        <v>16</v>
      </c>
      <c r="V56" s="16">
        <v>32</v>
      </c>
    </row>
    <row r="57" spans="1:22" x14ac:dyDescent="0.25">
      <c r="A57" s="38"/>
      <c r="B57" s="1" t="s">
        <v>11</v>
      </c>
      <c r="C57" s="31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</row>
    <row r="58" spans="1:22" s="2" customFormat="1" ht="15.75" thickBot="1" x14ac:dyDescent="0.3">
      <c r="A58" s="39"/>
      <c r="B58" s="19" t="s">
        <v>24</v>
      </c>
      <c r="C58" s="32">
        <f>SUM(C40:C57)</f>
        <v>55</v>
      </c>
      <c r="D58" s="25">
        <f t="shared" ref="D58:V58" si="2">SUM(D40:D57)</f>
        <v>44</v>
      </c>
      <c r="E58" s="25">
        <f t="shared" si="2"/>
        <v>38</v>
      </c>
      <c r="F58" s="25">
        <f t="shared" si="2"/>
        <v>43</v>
      </c>
      <c r="G58" s="25">
        <f t="shared" si="2"/>
        <v>46</v>
      </c>
      <c r="H58" s="25">
        <f t="shared" si="2"/>
        <v>25</v>
      </c>
      <c r="I58" s="25">
        <f t="shared" si="2"/>
        <v>30</v>
      </c>
      <c r="J58" s="25">
        <f t="shared" si="2"/>
        <v>36</v>
      </c>
      <c r="K58" s="25">
        <f t="shared" si="2"/>
        <v>51</v>
      </c>
      <c r="L58" s="25">
        <f t="shared" si="2"/>
        <v>27</v>
      </c>
      <c r="M58" s="25">
        <f t="shared" si="2"/>
        <v>10</v>
      </c>
      <c r="N58" s="25">
        <f t="shared" si="2"/>
        <v>6</v>
      </c>
      <c r="O58" s="25">
        <f t="shared" si="2"/>
        <v>11</v>
      </c>
      <c r="P58" s="25">
        <f t="shared" si="2"/>
        <v>12</v>
      </c>
      <c r="Q58" s="25">
        <f t="shared" si="2"/>
        <v>0</v>
      </c>
      <c r="R58" s="25">
        <f t="shared" si="2"/>
        <v>8</v>
      </c>
      <c r="S58" s="25">
        <f t="shared" si="2"/>
        <v>16</v>
      </c>
      <c r="T58" s="25">
        <f t="shared" si="2"/>
        <v>12</v>
      </c>
      <c r="U58" s="25">
        <f t="shared" si="2"/>
        <v>16</v>
      </c>
      <c r="V58" s="25">
        <f t="shared" si="2"/>
        <v>32</v>
      </c>
    </row>
    <row r="59" spans="1:22" x14ac:dyDescent="0.25">
      <c r="A59" s="38" t="s">
        <v>28</v>
      </c>
      <c r="B59" s="1" t="s">
        <v>17</v>
      </c>
      <c r="C59" s="31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</row>
    <row r="60" spans="1:22" x14ac:dyDescent="0.25">
      <c r="A60" s="38"/>
      <c r="B60" s="1" t="s">
        <v>9</v>
      </c>
      <c r="C60" s="31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</row>
    <row r="61" spans="1:22" x14ac:dyDescent="0.25">
      <c r="A61" s="38"/>
      <c r="B61" s="1" t="s">
        <v>18</v>
      </c>
      <c r="C61" s="31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</row>
    <row r="62" spans="1:22" x14ac:dyDescent="0.25">
      <c r="A62" s="38"/>
      <c r="B62" s="1" t="s">
        <v>15</v>
      </c>
      <c r="C62" s="31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</row>
    <row r="63" spans="1:22" x14ac:dyDescent="0.25">
      <c r="A63" s="38"/>
      <c r="B63" s="1" t="s">
        <v>14</v>
      </c>
      <c r="C63" s="31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</row>
    <row r="64" spans="1:22" x14ac:dyDescent="0.25">
      <c r="A64" s="38"/>
      <c r="B64" s="1" t="s">
        <v>23</v>
      </c>
      <c r="C64" s="31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</row>
    <row r="65" spans="1:22" x14ac:dyDescent="0.25">
      <c r="A65" s="38"/>
      <c r="B65" s="1" t="s">
        <v>19</v>
      </c>
      <c r="C65" s="31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</row>
    <row r="66" spans="1:22" x14ac:dyDescent="0.25">
      <c r="A66" s="38"/>
      <c r="B66" s="1" t="s">
        <v>7</v>
      </c>
      <c r="C66" s="31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</row>
    <row r="67" spans="1:22" x14ac:dyDescent="0.25">
      <c r="A67" s="38"/>
      <c r="B67" s="1" t="s">
        <v>16</v>
      </c>
      <c r="C67" s="31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</row>
    <row r="68" spans="1:22" x14ac:dyDescent="0.25">
      <c r="A68" s="38"/>
      <c r="B68" s="1" t="s">
        <v>20</v>
      </c>
      <c r="C68" s="31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</row>
    <row r="69" spans="1:22" x14ac:dyDescent="0.25">
      <c r="A69" s="38"/>
      <c r="B69" s="1" t="s">
        <v>22</v>
      </c>
      <c r="C69" s="31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</row>
    <row r="70" spans="1:22" x14ac:dyDescent="0.25">
      <c r="A70" s="38"/>
      <c r="B70" s="1" t="s">
        <v>8</v>
      </c>
      <c r="C70" s="31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</row>
    <row r="71" spans="1:22" x14ac:dyDescent="0.25">
      <c r="A71" s="38"/>
      <c r="B71" s="1" t="s">
        <v>10</v>
      </c>
      <c r="C71" s="31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</row>
    <row r="72" spans="1:22" x14ac:dyDescent="0.25">
      <c r="A72" s="38"/>
      <c r="B72" s="1" t="s">
        <v>6</v>
      </c>
      <c r="C72" s="31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</row>
    <row r="73" spans="1:22" x14ac:dyDescent="0.25">
      <c r="A73" s="38"/>
      <c r="B73" s="1" t="s">
        <v>21</v>
      </c>
      <c r="C73" s="31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</row>
    <row r="74" spans="1:22" x14ac:dyDescent="0.25">
      <c r="A74" s="38"/>
      <c r="B74" s="1" t="s">
        <v>13</v>
      </c>
      <c r="C74" s="31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</row>
    <row r="75" spans="1:22" x14ac:dyDescent="0.25">
      <c r="A75" s="38"/>
      <c r="B75" s="1" t="s">
        <v>12</v>
      </c>
      <c r="C75" s="31"/>
      <c r="D75" s="16" t="s">
        <v>68</v>
      </c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</row>
    <row r="76" spans="1:22" x14ac:dyDescent="0.25">
      <c r="A76" s="38"/>
      <c r="B76" s="1" t="s">
        <v>11</v>
      </c>
      <c r="C76" s="31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</row>
    <row r="77" spans="1:22" s="2" customFormat="1" ht="15.75" thickBot="1" x14ac:dyDescent="0.3">
      <c r="A77" s="39"/>
      <c r="B77" s="19" t="s">
        <v>24</v>
      </c>
      <c r="C77" s="32">
        <f>SUM(C59:C76)</f>
        <v>0</v>
      </c>
      <c r="D77" s="25">
        <f t="shared" ref="D77:V77" si="3">SUM(D59:D76)</f>
        <v>0</v>
      </c>
      <c r="E77" s="25">
        <f t="shared" si="3"/>
        <v>0</v>
      </c>
      <c r="F77" s="25">
        <f t="shared" si="3"/>
        <v>0</v>
      </c>
      <c r="G77" s="25">
        <f t="shared" si="3"/>
        <v>0</v>
      </c>
      <c r="H77" s="25">
        <f t="shared" si="3"/>
        <v>0</v>
      </c>
      <c r="I77" s="25">
        <f t="shared" si="3"/>
        <v>0</v>
      </c>
      <c r="J77" s="25">
        <f t="shared" si="3"/>
        <v>0</v>
      </c>
      <c r="K77" s="25">
        <f t="shared" si="3"/>
        <v>0</v>
      </c>
      <c r="L77" s="25">
        <f t="shared" si="3"/>
        <v>0</v>
      </c>
      <c r="M77" s="25">
        <f t="shared" si="3"/>
        <v>0</v>
      </c>
      <c r="N77" s="25">
        <f t="shared" si="3"/>
        <v>0</v>
      </c>
      <c r="O77" s="25">
        <f t="shared" si="3"/>
        <v>0</v>
      </c>
      <c r="P77" s="25">
        <f t="shared" si="3"/>
        <v>0</v>
      </c>
      <c r="Q77" s="25">
        <f t="shared" si="3"/>
        <v>0</v>
      </c>
      <c r="R77" s="25">
        <f t="shared" si="3"/>
        <v>0</v>
      </c>
      <c r="S77" s="25">
        <f t="shared" si="3"/>
        <v>0</v>
      </c>
      <c r="T77" s="25">
        <f t="shared" si="3"/>
        <v>0</v>
      </c>
      <c r="U77" s="25">
        <f t="shared" si="3"/>
        <v>0</v>
      </c>
      <c r="V77" s="25">
        <f t="shared" si="3"/>
        <v>0</v>
      </c>
    </row>
    <row r="78" spans="1:22" x14ac:dyDescent="0.25">
      <c r="A78" s="38" t="s">
        <v>1</v>
      </c>
      <c r="B78" s="1" t="s">
        <v>17</v>
      </c>
      <c r="C78" s="31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</row>
    <row r="79" spans="1:22" x14ac:dyDescent="0.25">
      <c r="A79" s="38"/>
      <c r="B79" s="1" t="s">
        <v>9</v>
      </c>
      <c r="C79" s="31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 t="s">
        <v>68</v>
      </c>
      <c r="V79" s="16"/>
    </row>
    <row r="80" spans="1:22" x14ac:dyDescent="0.25">
      <c r="A80" s="38"/>
      <c r="B80" s="1" t="s">
        <v>18</v>
      </c>
      <c r="C80" s="31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 t="s">
        <v>68</v>
      </c>
      <c r="V80" s="16"/>
    </row>
    <row r="81" spans="1:22" x14ac:dyDescent="0.25">
      <c r="A81" s="38"/>
      <c r="B81" s="1" t="s">
        <v>15</v>
      </c>
      <c r="C81" s="31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</row>
    <row r="82" spans="1:22" x14ac:dyDescent="0.25">
      <c r="A82" s="38"/>
      <c r="B82" s="1" t="s">
        <v>14</v>
      </c>
      <c r="C82" s="31" t="s">
        <v>68</v>
      </c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 t="s">
        <v>68</v>
      </c>
      <c r="U82" s="16"/>
      <c r="V82" s="16"/>
    </row>
    <row r="83" spans="1:22" x14ac:dyDescent="0.25">
      <c r="A83" s="38"/>
      <c r="B83" s="1" t="s">
        <v>23</v>
      </c>
      <c r="C83" s="31"/>
      <c r="D83" s="16"/>
      <c r="E83" s="16"/>
      <c r="F83" s="16"/>
      <c r="G83" s="16" t="s">
        <v>68</v>
      </c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 t="s">
        <v>68</v>
      </c>
    </row>
    <row r="84" spans="1:22" x14ac:dyDescent="0.25">
      <c r="A84" s="38"/>
      <c r="B84" s="1" t="s">
        <v>19</v>
      </c>
      <c r="C84" s="31" t="s">
        <v>68</v>
      </c>
      <c r="D84" s="16"/>
      <c r="E84" s="16"/>
      <c r="F84" s="16"/>
      <c r="G84" s="16"/>
      <c r="H84" s="16" t="s">
        <v>68</v>
      </c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</row>
    <row r="85" spans="1:22" x14ac:dyDescent="0.25">
      <c r="A85" s="38"/>
      <c r="B85" s="1" t="s">
        <v>7</v>
      </c>
      <c r="C85" s="31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</row>
    <row r="86" spans="1:22" x14ac:dyDescent="0.25">
      <c r="A86" s="38"/>
      <c r="B86" s="1" t="s">
        <v>16</v>
      </c>
      <c r="C86" s="31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</row>
    <row r="87" spans="1:22" x14ac:dyDescent="0.25">
      <c r="A87" s="38"/>
      <c r="B87" s="1" t="s">
        <v>20</v>
      </c>
      <c r="C87" s="31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 t="s">
        <v>68</v>
      </c>
    </row>
    <row r="88" spans="1:22" x14ac:dyDescent="0.25">
      <c r="A88" s="38"/>
      <c r="B88" s="1" t="s">
        <v>22</v>
      </c>
      <c r="C88" s="31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 t="s">
        <v>68</v>
      </c>
      <c r="V88" s="16"/>
    </row>
    <row r="89" spans="1:22" x14ac:dyDescent="0.25">
      <c r="A89" s="38"/>
      <c r="B89" s="1" t="s">
        <v>8</v>
      </c>
      <c r="C89" s="31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</row>
    <row r="90" spans="1:22" x14ac:dyDescent="0.25">
      <c r="A90" s="38"/>
      <c r="B90" s="1" t="s">
        <v>10</v>
      </c>
      <c r="C90" s="31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</row>
    <row r="91" spans="1:22" x14ac:dyDescent="0.25">
      <c r="A91" s="38"/>
      <c r="B91" s="1" t="s">
        <v>6</v>
      </c>
      <c r="C91" s="31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 t="s">
        <v>68</v>
      </c>
      <c r="V91" s="16"/>
    </row>
    <row r="92" spans="1:22" x14ac:dyDescent="0.25">
      <c r="A92" s="38"/>
      <c r="B92" s="1" t="s">
        <v>21</v>
      </c>
      <c r="C92" s="31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</row>
    <row r="93" spans="1:22" x14ac:dyDescent="0.25">
      <c r="A93" s="38"/>
      <c r="B93" s="1" t="s">
        <v>13</v>
      </c>
      <c r="C93" s="31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 t="s">
        <v>68</v>
      </c>
    </row>
    <row r="94" spans="1:22" x14ac:dyDescent="0.25">
      <c r="A94" s="38"/>
      <c r="B94" s="1" t="s">
        <v>12</v>
      </c>
      <c r="C94" s="31" t="s">
        <v>68</v>
      </c>
      <c r="D94" s="16" t="s">
        <v>68</v>
      </c>
      <c r="E94" s="16"/>
      <c r="F94" s="16" t="s">
        <v>68</v>
      </c>
      <c r="G94" s="16"/>
      <c r="H94" s="16"/>
      <c r="I94" s="16"/>
      <c r="J94" s="16"/>
      <c r="K94" s="16" t="s">
        <v>68</v>
      </c>
      <c r="L94" s="16"/>
      <c r="M94" s="16"/>
      <c r="N94" s="16" t="s">
        <v>68</v>
      </c>
      <c r="O94" s="16" t="s">
        <v>68</v>
      </c>
      <c r="P94" s="16">
        <v>13</v>
      </c>
      <c r="Q94" s="16">
        <v>21</v>
      </c>
      <c r="R94" s="16">
        <v>19</v>
      </c>
      <c r="S94" s="16">
        <v>15</v>
      </c>
      <c r="T94" s="16" t="s">
        <v>68</v>
      </c>
      <c r="U94" s="16">
        <v>6</v>
      </c>
      <c r="V94" s="16">
        <v>11</v>
      </c>
    </row>
    <row r="95" spans="1:22" x14ac:dyDescent="0.25">
      <c r="A95" s="38"/>
      <c r="B95" s="1" t="s">
        <v>11</v>
      </c>
      <c r="C95" s="31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</row>
    <row r="96" spans="1:22" s="2" customFormat="1" ht="15.75" thickBot="1" x14ac:dyDescent="0.3">
      <c r="A96" s="39"/>
      <c r="B96" s="19" t="s">
        <v>24</v>
      </c>
      <c r="C96" s="32">
        <f>SUM(C78:C95)</f>
        <v>0</v>
      </c>
      <c r="D96" s="25">
        <f t="shared" ref="D96:V96" si="4">SUM(D78:D95)</f>
        <v>0</v>
      </c>
      <c r="E96" s="25">
        <f t="shared" si="4"/>
        <v>0</v>
      </c>
      <c r="F96" s="25">
        <f t="shared" si="4"/>
        <v>0</v>
      </c>
      <c r="G96" s="25">
        <f t="shared" si="4"/>
        <v>0</v>
      </c>
      <c r="H96" s="25">
        <f t="shared" si="4"/>
        <v>0</v>
      </c>
      <c r="I96" s="25">
        <f t="shared" si="4"/>
        <v>0</v>
      </c>
      <c r="J96" s="25">
        <f t="shared" si="4"/>
        <v>0</v>
      </c>
      <c r="K96" s="25">
        <f t="shared" si="4"/>
        <v>0</v>
      </c>
      <c r="L96" s="25">
        <f t="shared" si="4"/>
        <v>0</v>
      </c>
      <c r="M96" s="25">
        <f t="shared" si="4"/>
        <v>0</v>
      </c>
      <c r="N96" s="25">
        <f t="shared" si="4"/>
        <v>0</v>
      </c>
      <c r="O96" s="25">
        <f t="shared" si="4"/>
        <v>0</v>
      </c>
      <c r="P96" s="25">
        <f t="shared" si="4"/>
        <v>13</v>
      </c>
      <c r="Q96" s="25">
        <f t="shared" si="4"/>
        <v>21</v>
      </c>
      <c r="R96" s="25">
        <f t="shared" si="4"/>
        <v>19</v>
      </c>
      <c r="S96" s="25">
        <f t="shared" si="4"/>
        <v>15</v>
      </c>
      <c r="T96" s="25">
        <f t="shared" si="4"/>
        <v>0</v>
      </c>
      <c r="U96" s="25">
        <f t="shared" si="4"/>
        <v>6</v>
      </c>
      <c r="V96" s="25">
        <f t="shared" si="4"/>
        <v>11</v>
      </c>
    </row>
    <row r="97" spans="1:22" x14ac:dyDescent="0.25">
      <c r="A97" s="38" t="s">
        <v>0</v>
      </c>
      <c r="B97" s="1" t="s">
        <v>17</v>
      </c>
      <c r="C97" s="31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</row>
    <row r="98" spans="1:22" x14ac:dyDescent="0.25">
      <c r="A98" s="38"/>
      <c r="B98" s="1" t="s">
        <v>9</v>
      </c>
      <c r="C98" s="31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</row>
    <row r="99" spans="1:22" x14ac:dyDescent="0.25">
      <c r="A99" s="38"/>
      <c r="B99" s="1" t="s">
        <v>18</v>
      </c>
      <c r="C99" s="31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</row>
    <row r="100" spans="1:22" x14ac:dyDescent="0.25">
      <c r="A100" s="38"/>
      <c r="B100" s="1" t="s">
        <v>15</v>
      </c>
      <c r="C100" s="31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</row>
    <row r="101" spans="1:22" x14ac:dyDescent="0.25">
      <c r="A101" s="38"/>
      <c r="B101" s="1" t="s">
        <v>14</v>
      </c>
      <c r="C101" s="31"/>
      <c r="D101" s="16"/>
      <c r="E101" s="16" t="s">
        <v>68</v>
      </c>
      <c r="F101" s="16"/>
      <c r="G101" s="16"/>
      <c r="H101" s="16"/>
      <c r="I101" s="16"/>
      <c r="J101" s="16"/>
      <c r="K101" s="16"/>
      <c r="L101" s="16"/>
      <c r="M101" s="16" t="s">
        <v>68</v>
      </c>
      <c r="N101" s="16"/>
      <c r="O101" s="16" t="s">
        <v>68</v>
      </c>
      <c r="P101" s="16" t="s">
        <v>68</v>
      </c>
      <c r="Q101" s="16"/>
      <c r="R101" s="16"/>
      <c r="S101" s="16"/>
      <c r="T101" s="16"/>
      <c r="U101" s="16"/>
      <c r="V101" s="16"/>
    </row>
    <row r="102" spans="1:22" x14ac:dyDescent="0.25">
      <c r="A102" s="38"/>
      <c r="B102" s="1" t="s">
        <v>23</v>
      </c>
      <c r="C102" s="31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</row>
    <row r="103" spans="1:22" x14ac:dyDescent="0.25">
      <c r="A103" s="38"/>
      <c r="B103" s="1" t="s">
        <v>19</v>
      </c>
      <c r="C103" s="31" t="s">
        <v>68</v>
      </c>
      <c r="D103" s="16" t="s">
        <v>68</v>
      </c>
      <c r="E103" s="16"/>
      <c r="F103" s="16" t="s">
        <v>68</v>
      </c>
      <c r="G103" s="16" t="s">
        <v>68</v>
      </c>
      <c r="H103" s="16" t="s">
        <v>68</v>
      </c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</row>
    <row r="104" spans="1:22" x14ac:dyDescent="0.25">
      <c r="A104" s="38"/>
      <c r="B104" s="1" t="s">
        <v>7</v>
      </c>
      <c r="C104" s="31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</row>
    <row r="105" spans="1:22" x14ac:dyDescent="0.25">
      <c r="A105" s="38"/>
      <c r="B105" s="1" t="s">
        <v>16</v>
      </c>
      <c r="C105" s="31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</row>
    <row r="106" spans="1:22" x14ac:dyDescent="0.25">
      <c r="A106" s="38"/>
      <c r="B106" s="1" t="s">
        <v>20</v>
      </c>
      <c r="C106" s="31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</row>
    <row r="107" spans="1:22" x14ac:dyDescent="0.25">
      <c r="A107" s="38"/>
      <c r="B107" s="1" t="s">
        <v>22</v>
      </c>
      <c r="C107" s="31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</row>
    <row r="108" spans="1:22" x14ac:dyDescent="0.25">
      <c r="A108" s="38"/>
      <c r="B108" s="1" t="s">
        <v>8</v>
      </c>
      <c r="C108" s="31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</row>
    <row r="109" spans="1:22" x14ac:dyDescent="0.25">
      <c r="A109" s="38"/>
      <c r="B109" s="1" t="s">
        <v>10</v>
      </c>
      <c r="C109" s="31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</row>
    <row r="110" spans="1:22" x14ac:dyDescent="0.25">
      <c r="A110" s="38"/>
      <c r="B110" s="1" t="s">
        <v>6</v>
      </c>
      <c r="C110" s="31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</row>
    <row r="111" spans="1:22" x14ac:dyDescent="0.25">
      <c r="A111" s="38"/>
      <c r="B111" s="1" t="s">
        <v>21</v>
      </c>
      <c r="C111" s="31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</row>
    <row r="112" spans="1:22" x14ac:dyDescent="0.25">
      <c r="A112" s="38"/>
      <c r="B112" s="1" t="s">
        <v>13</v>
      </c>
      <c r="C112" s="31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</row>
    <row r="113" spans="1:22" x14ac:dyDescent="0.25">
      <c r="A113" s="38"/>
      <c r="B113" s="1" t="s">
        <v>12</v>
      </c>
      <c r="C113" s="31" t="s">
        <v>68</v>
      </c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 t="s">
        <v>68</v>
      </c>
      <c r="Q113" s="16" t="s">
        <v>68</v>
      </c>
      <c r="R113" s="16" t="s">
        <v>68</v>
      </c>
      <c r="S113" s="16" t="s">
        <v>68</v>
      </c>
      <c r="T113" s="16" t="s">
        <v>68</v>
      </c>
      <c r="U113" s="16">
        <v>9</v>
      </c>
      <c r="V113" s="16">
        <v>9</v>
      </c>
    </row>
    <row r="114" spans="1:22" x14ac:dyDescent="0.25">
      <c r="A114" s="38"/>
      <c r="B114" s="1" t="s">
        <v>11</v>
      </c>
      <c r="C114" s="31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</row>
    <row r="115" spans="1:22" s="2" customFormat="1" ht="15.75" thickBot="1" x14ac:dyDescent="0.3">
      <c r="A115" s="39"/>
      <c r="B115" s="19" t="s">
        <v>24</v>
      </c>
      <c r="C115" s="32">
        <f>SUM(C97:C114)</f>
        <v>0</v>
      </c>
      <c r="D115" s="25">
        <f t="shared" ref="D115:V115" si="5">SUM(D97:D114)</f>
        <v>0</v>
      </c>
      <c r="E115" s="25">
        <f t="shared" si="5"/>
        <v>0</v>
      </c>
      <c r="F115" s="25">
        <f t="shared" si="5"/>
        <v>0</v>
      </c>
      <c r="G115" s="25">
        <f t="shared" si="5"/>
        <v>0</v>
      </c>
      <c r="H115" s="25">
        <f t="shared" si="5"/>
        <v>0</v>
      </c>
      <c r="I115" s="25">
        <f t="shared" si="5"/>
        <v>0</v>
      </c>
      <c r="J115" s="25">
        <f t="shared" si="5"/>
        <v>0</v>
      </c>
      <c r="K115" s="25">
        <f t="shared" si="5"/>
        <v>0</v>
      </c>
      <c r="L115" s="25">
        <f t="shared" si="5"/>
        <v>0</v>
      </c>
      <c r="M115" s="25">
        <f t="shared" si="5"/>
        <v>0</v>
      </c>
      <c r="N115" s="25">
        <f t="shared" si="5"/>
        <v>0</v>
      </c>
      <c r="O115" s="25">
        <f t="shared" si="5"/>
        <v>0</v>
      </c>
      <c r="P115" s="25">
        <f t="shared" si="5"/>
        <v>0</v>
      </c>
      <c r="Q115" s="25">
        <f t="shared" si="5"/>
        <v>0</v>
      </c>
      <c r="R115" s="25">
        <f t="shared" si="5"/>
        <v>0</v>
      </c>
      <c r="S115" s="25">
        <f t="shared" si="5"/>
        <v>0</v>
      </c>
      <c r="T115" s="25">
        <f t="shared" si="5"/>
        <v>0</v>
      </c>
      <c r="U115" s="25">
        <f t="shared" si="5"/>
        <v>9</v>
      </c>
      <c r="V115" s="25">
        <f t="shared" si="5"/>
        <v>9</v>
      </c>
    </row>
    <row r="116" spans="1:22" x14ac:dyDescent="0.25">
      <c r="A116" s="38" t="s">
        <v>5</v>
      </c>
      <c r="B116" s="1" t="s">
        <v>17</v>
      </c>
      <c r="C116" s="31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</row>
    <row r="117" spans="1:22" x14ac:dyDescent="0.25">
      <c r="A117" s="38"/>
      <c r="B117" s="1" t="s">
        <v>9</v>
      </c>
      <c r="C117" s="31"/>
      <c r="D117" s="16"/>
      <c r="E117" s="16"/>
      <c r="F117" s="16" t="s">
        <v>68</v>
      </c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</row>
    <row r="118" spans="1:22" x14ac:dyDescent="0.25">
      <c r="A118" s="38"/>
      <c r="B118" s="1" t="s">
        <v>18</v>
      </c>
      <c r="C118" s="31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</row>
    <row r="119" spans="1:22" x14ac:dyDescent="0.25">
      <c r="A119" s="38"/>
      <c r="B119" s="1" t="s">
        <v>15</v>
      </c>
      <c r="C119" s="31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</row>
    <row r="120" spans="1:22" x14ac:dyDescent="0.25">
      <c r="A120" s="38"/>
      <c r="B120" s="1" t="s">
        <v>14</v>
      </c>
      <c r="C120" s="31" t="s">
        <v>68</v>
      </c>
      <c r="D120" s="16" t="s">
        <v>68</v>
      </c>
      <c r="E120" s="16"/>
      <c r="F120" s="16"/>
      <c r="G120" s="16" t="s">
        <v>68</v>
      </c>
      <c r="H120" s="16"/>
      <c r="I120" s="16" t="s">
        <v>68</v>
      </c>
      <c r="J120" s="16"/>
      <c r="K120" s="16" t="s">
        <v>68</v>
      </c>
      <c r="L120" s="16" t="s">
        <v>68</v>
      </c>
      <c r="M120" s="16" t="s">
        <v>68</v>
      </c>
      <c r="N120" s="16"/>
      <c r="O120" s="16"/>
      <c r="P120" s="16"/>
      <c r="Q120" s="16"/>
      <c r="R120" s="16"/>
      <c r="S120" s="16"/>
      <c r="T120" s="16"/>
      <c r="U120" s="16"/>
      <c r="V120" s="16"/>
    </row>
    <row r="121" spans="1:22" x14ac:dyDescent="0.25">
      <c r="A121" s="38"/>
      <c r="B121" s="1" t="s">
        <v>23</v>
      </c>
      <c r="C121" s="31"/>
      <c r="D121" s="16"/>
      <c r="E121" s="16" t="s">
        <v>68</v>
      </c>
      <c r="F121" s="16">
        <v>6</v>
      </c>
      <c r="G121" s="16"/>
      <c r="H121" s="16"/>
      <c r="I121" s="16"/>
      <c r="J121" s="16"/>
      <c r="K121" s="16"/>
      <c r="L121" s="16"/>
      <c r="M121" s="16"/>
      <c r="N121" s="16" t="s">
        <v>68</v>
      </c>
      <c r="O121" s="16"/>
      <c r="P121" s="16"/>
      <c r="Q121" s="16"/>
      <c r="R121" s="16"/>
      <c r="S121" s="16"/>
      <c r="T121" s="16"/>
      <c r="U121" s="16"/>
      <c r="V121" s="16"/>
    </row>
    <row r="122" spans="1:22" x14ac:dyDescent="0.25">
      <c r="A122" s="38"/>
      <c r="B122" s="1" t="s">
        <v>19</v>
      </c>
      <c r="C122" s="31" t="s">
        <v>68</v>
      </c>
      <c r="D122" s="16"/>
      <c r="E122" s="16"/>
      <c r="F122" s="16"/>
      <c r="G122" s="16"/>
      <c r="H122" s="16" t="s">
        <v>68</v>
      </c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</row>
    <row r="123" spans="1:22" x14ac:dyDescent="0.25">
      <c r="A123" s="38"/>
      <c r="B123" s="1" t="s">
        <v>7</v>
      </c>
      <c r="C123" s="31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</row>
    <row r="124" spans="1:22" x14ac:dyDescent="0.25">
      <c r="A124" s="38"/>
      <c r="B124" s="1" t="s">
        <v>16</v>
      </c>
      <c r="C124" s="31" t="s">
        <v>68</v>
      </c>
      <c r="D124" s="16"/>
      <c r="E124" s="16"/>
      <c r="F124" s="16"/>
      <c r="G124" s="16"/>
      <c r="H124" s="16"/>
      <c r="I124" s="16" t="s">
        <v>68</v>
      </c>
      <c r="J124" s="16"/>
      <c r="K124" s="16"/>
      <c r="L124" s="16"/>
      <c r="M124" s="16"/>
      <c r="N124" s="16"/>
      <c r="O124" s="16" t="s">
        <v>68</v>
      </c>
      <c r="P124" s="16"/>
      <c r="Q124" s="16"/>
      <c r="R124" s="16"/>
      <c r="S124" s="16"/>
      <c r="T124" s="16"/>
      <c r="U124" s="16"/>
      <c r="V124" s="16"/>
    </row>
    <row r="125" spans="1:22" x14ac:dyDescent="0.25">
      <c r="A125" s="38"/>
      <c r="B125" s="1" t="s">
        <v>20</v>
      </c>
      <c r="C125" s="31"/>
      <c r="D125" s="16"/>
      <c r="E125" s="16"/>
      <c r="F125" s="16"/>
      <c r="G125" s="16"/>
      <c r="H125" s="16"/>
      <c r="I125" s="16" t="s">
        <v>68</v>
      </c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</row>
    <row r="126" spans="1:22" x14ac:dyDescent="0.25">
      <c r="A126" s="38"/>
      <c r="B126" s="1" t="s">
        <v>22</v>
      </c>
      <c r="C126" s="31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</row>
    <row r="127" spans="1:22" x14ac:dyDescent="0.25">
      <c r="A127" s="38"/>
      <c r="B127" s="1" t="s">
        <v>8</v>
      </c>
      <c r="C127" s="31">
        <v>6</v>
      </c>
      <c r="D127" s="16" t="s">
        <v>68</v>
      </c>
      <c r="E127" s="16" t="s">
        <v>68</v>
      </c>
      <c r="F127" s="16" t="s">
        <v>68</v>
      </c>
      <c r="G127" s="16" t="s">
        <v>68</v>
      </c>
      <c r="H127" s="16" t="s">
        <v>68</v>
      </c>
      <c r="I127" s="16">
        <v>6</v>
      </c>
      <c r="J127" s="16" t="s">
        <v>68</v>
      </c>
      <c r="K127" s="16">
        <v>8</v>
      </c>
      <c r="L127" s="16">
        <v>8</v>
      </c>
      <c r="M127" s="16" t="s">
        <v>68</v>
      </c>
      <c r="N127" s="16"/>
      <c r="O127" s="16"/>
      <c r="P127" s="16"/>
      <c r="Q127" s="16"/>
      <c r="R127" s="16"/>
      <c r="S127" s="16"/>
      <c r="T127" s="16"/>
      <c r="U127" s="16"/>
      <c r="V127" s="16"/>
    </row>
    <row r="128" spans="1:22" x14ac:dyDescent="0.25">
      <c r="A128" s="38"/>
      <c r="B128" s="1" t="s">
        <v>10</v>
      </c>
      <c r="C128" s="31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</row>
    <row r="129" spans="1:22" x14ac:dyDescent="0.25">
      <c r="A129" s="38"/>
      <c r="B129" s="1" t="s">
        <v>6</v>
      </c>
      <c r="C129" s="31" t="s">
        <v>68</v>
      </c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</row>
    <row r="130" spans="1:22" x14ac:dyDescent="0.25">
      <c r="A130" s="38"/>
      <c r="B130" s="1" t="s">
        <v>21</v>
      </c>
      <c r="C130" s="31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</row>
    <row r="131" spans="1:22" x14ac:dyDescent="0.25">
      <c r="A131" s="38"/>
      <c r="B131" s="1" t="s">
        <v>13</v>
      </c>
      <c r="C131" s="31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</row>
    <row r="132" spans="1:22" x14ac:dyDescent="0.25">
      <c r="A132" s="38"/>
      <c r="B132" s="1" t="s">
        <v>12</v>
      </c>
      <c r="C132" s="31">
        <v>17</v>
      </c>
      <c r="D132" s="16">
        <v>33</v>
      </c>
      <c r="E132" s="16">
        <v>7</v>
      </c>
      <c r="F132" s="16">
        <v>9</v>
      </c>
      <c r="G132" s="16">
        <v>6</v>
      </c>
      <c r="H132" s="16" t="s">
        <v>68</v>
      </c>
      <c r="I132" s="16">
        <v>8</v>
      </c>
      <c r="J132" s="16">
        <v>12</v>
      </c>
      <c r="K132" s="16">
        <v>13</v>
      </c>
      <c r="L132" s="16">
        <v>8</v>
      </c>
      <c r="M132" s="16" t="s">
        <v>68</v>
      </c>
      <c r="N132" s="16" t="s">
        <v>68</v>
      </c>
      <c r="O132" s="16" t="s">
        <v>68</v>
      </c>
      <c r="P132" s="16"/>
      <c r="Q132" s="16" t="s">
        <v>68</v>
      </c>
      <c r="R132" s="16"/>
      <c r="S132" s="16"/>
      <c r="T132" s="16" t="s">
        <v>68</v>
      </c>
      <c r="U132" s="16"/>
      <c r="V132" s="16"/>
    </row>
    <row r="133" spans="1:22" x14ac:dyDescent="0.25">
      <c r="A133" s="38"/>
      <c r="B133" s="1" t="s">
        <v>11</v>
      </c>
      <c r="C133" s="31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</row>
    <row r="134" spans="1:22" s="2" customFormat="1" ht="15.75" thickBot="1" x14ac:dyDescent="0.3">
      <c r="A134" s="39"/>
      <c r="B134" s="19" t="s">
        <v>24</v>
      </c>
      <c r="C134" s="32">
        <f>SUM(C116:C133)</f>
        <v>23</v>
      </c>
      <c r="D134" s="25">
        <f t="shared" ref="D134:V134" si="6">SUM(D116:D133)</f>
        <v>33</v>
      </c>
      <c r="E134" s="25">
        <f t="shared" si="6"/>
        <v>7</v>
      </c>
      <c r="F134" s="25">
        <f t="shared" si="6"/>
        <v>15</v>
      </c>
      <c r="G134" s="25">
        <f t="shared" si="6"/>
        <v>6</v>
      </c>
      <c r="H134" s="25">
        <f t="shared" si="6"/>
        <v>0</v>
      </c>
      <c r="I134" s="25">
        <f t="shared" si="6"/>
        <v>14</v>
      </c>
      <c r="J134" s="25">
        <f t="shared" si="6"/>
        <v>12</v>
      </c>
      <c r="K134" s="25">
        <f t="shared" si="6"/>
        <v>21</v>
      </c>
      <c r="L134" s="25">
        <f t="shared" si="6"/>
        <v>16</v>
      </c>
      <c r="M134" s="25">
        <f t="shared" si="6"/>
        <v>0</v>
      </c>
      <c r="N134" s="25">
        <f t="shared" si="6"/>
        <v>0</v>
      </c>
      <c r="O134" s="25">
        <f t="shared" si="6"/>
        <v>0</v>
      </c>
      <c r="P134" s="25">
        <f t="shared" si="6"/>
        <v>0</v>
      </c>
      <c r="Q134" s="25">
        <f t="shared" si="6"/>
        <v>0</v>
      </c>
      <c r="R134" s="25">
        <f t="shared" si="6"/>
        <v>0</v>
      </c>
      <c r="S134" s="25">
        <f t="shared" si="6"/>
        <v>0</v>
      </c>
      <c r="T134" s="25">
        <f t="shared" si="6"/>
        <v>0</v>
      </c>
      <c r="U134" s="25">
        <f t="shared" si="6"/>
        <v>0</v>
      </c>
      <c r="V134" s="25">
        <f t="shared" si="6"/>
        <v>0</v>
      </c>
    </row>
    <row r="135" spans="1:22" x14ac:dyDescent="0.25">
      <c r="A135" s="38" t="s">
        <v>2</v>
      </c>
      <c r="B135" s="1" t="s">
        <v>17</v>
      </c>
      <c r="C135" s="31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</row>
    <row r="136" spans="1:22" x14ac:dyDescent="0.25">
      <c r="A136" s="38"/>
      <c r="B136" s="1" t="s">
        <v>9</v>
      </c>
      <c r="C136" s="31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</row>
    <row r="137" spans="1:22" x14ac:dyDescent="0.25">
      <c r="A137" s="38"/>
      <c r="B137" s="1" t="s">
        <v>18</v>
      </c>
      <c r="C137" s="31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</row>
    <row r="138" spans="1:22" x14ac:dyDescent="0.25">
      <c r="A138" s="38"/>
      <c r="B138" s="1" t="s">
        <v>15</v>
      </c>
      <c r="C138" s="31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</row>
    <row r="139" spans="1:22" x14ac:dyDescent="0.25">
      <c r="A139" s="38"/>
      <c r="B139" s="1" t="s">
        <v>14</v>
      </c>
      <c r="C139" s="31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</row>
    <row r="140" spans="1:22" x14ac:dyDescent="0.25">
      <c r="A140" s="38"/>
      <c r="B140" s="1" t="s">
        <v>23</v>
      </c>
      <c r="C140" s="31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</row>
    <row r="141" spans="1:22" x14ac:dyDescent="0.25">
      <c r="A141" s="38"/>
      <c r="B141" s="1" t="s">
        <v>19</v>
      </c>
      <c r="C141" s="31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</row>
    <row r="142" spans="1:22" x14ac:dyDescent="0.25">
      <c r="A142" s="38"/>
      <c r="B142" s="1" t="s">
        <v>7</v>
      </c>
      <c r="C142" s="31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</row>
    <row r="143" spans="1:22" x14ac:dyDescent="0.25">
      <c r="A143" s="38"/>
      <c r="B143" s="1" t="s">
        <v>16</v>
      </c>
      <c r="C143" s="31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</row>
    <row r="144" spans="1:22" x14ac:dyDescent="0.25">
      <c r="A144" s="38"/>
      <c r="B144" s="1" t="s">
        <v>20</v>
      </c>
      <c r="C144" s="31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</row>
    <row r="145" spans="1:22" x14ac:dyDescent="0.25">
      <c r="A145" s="38"/>
      <c r="B145" s="1" t="s">
        <v>22</v>
      </c>
      <c r="C145" s="31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</row>
    <row r="146" spans="1:22" x14ac:dyDescent="0.25">
      <c r="A146" s="38"/>
      <c r="B146" s="1" t="s">
        <v>8</v>
      </c>
      <c r="C146" s="31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</row>
    <row r="147" spans="1:22" x14ac:dyDescent="0.25">
      <c r="A147" s="38"/>
      <c r="B147" s="1" t="s">
        <v>10</v>
      </c>
      <c r="C147" s="31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</row>
    <row r="148" spans="1:22" x14ac:dyDescent="0.25">
      <c r="A148" s="38"/>
      <c r="B148" s="1" t="s">
        <v>6</v>
      </c>
      <c r="C148" s="31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</row>
    <row r="149" spans="1:22" x14ac:dyDescent="0.25">
      <c r="A149" s="38"/>
      <c r="B149" s="1" t="s">
        <v>21</v>
      </c>
      <c r="C149" s="31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</row>
    <row r="150" spans="1:22" x14ac:dyDescent="0.25">
      <c r="A150" s="38"/>
      <c r="B150" s="1" t="s">
        <v>13</v>
      </c>
      <c r="C150" s="31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</row>
    <row r="151" spans="1:22" x14ac:dyDescent="0.25">
      <c r="A151" s="38"/>
      <c r="B151" s="1" t="s">
        <v>12</v>
      </c>
      <c r="C151" s="31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</row>
    <row r="152" spans="1:22" x14ac:dyDescent="0.25">
      <c r="A152" s="38"/>
      <c r="B152" s="1" t="s">
        <v>11</v>
      </c>
      <c r="C152" s="31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</row>
    <row r="153" spans="1:22" s="2" customFormat="1" ht="15.75" thickBot="1" x14ac:dyDescent="0.3">
      <c r="A153" s="39"/>
      <c r="B153" s="19" t="s">
        <v>24</v>
      </c>
      <c r="C153" s="32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</row>
  </sheetData>
  <mergeCells count="8">
    <mergeCell ref="A97:A115"/>
    <mergeCell ref="A116:A134"/>
    <mergeCell ref="A135:A153"/>
    <mergeCell ref="A2:A20"/>
    <mergeCell ref="A21:A39"/>
    <mergeCell ref="A40:A58"/>
    <mergeCell ref="A59:A77"/>
    <mergeCell ref="A78:A9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1"/>
  <sheetViews>
    <sheetView topLeftCell="A190" zoomScale="90" zoomScaleNormal="90" workbookViewId="0">
      <selection activeCell="B192" sqref="A192:XFD210"/>
    </sheetView>
  </sheetViews>
  <sheetFormatPr defaultRowHeight="15" x14ac:dyDescent="0.25"/>
  <cols>
    <col min="1" max="1" width="29.140625" style="34" customWidth="1"/>
    <col min="2" max="2" width="41.42578125" style="12" customWidth="1"/>
    <col min="3" max="22" width="9.140625" style="21"/>
  </cols>
  <sheetData>
    <row r="1" spans="1:22" s="2" customFormat="1" x14ac:dyDescent="0.25">
      <c r="A1" s="33" t="s">
        <v>49</v>
      </c>
      <c r="B1" s="3" t="s">
        <v>26</v>
      </c>
      <c r="C1" s="13">
        <v>44136</v>
      </c>
      <c r="D1" s="13">
        <v>44166</v>
      </c>
      <c r="E1" s="13">
        <v>44197</v>
      </c>
      <c r="F1" s="13">
        <v>44228</v>
      </c>
      <c r="G1" s="13">
        <v>44256</v>
      </c>
      <c r="H1" s="13">
        <v>44287</v>
      </c>
      <c r="I1" s="13">
        <v>44317</v>
      </c>
      <c r="J1" s="13">
        <v>44348</v>
      </c>
      <c r="K1" s="13">
        <v>44378</v>
      </c>
      <c r="L1" s="13">
        <v>44409</v>
      </c>
      <c r="M1" s="13">
        <v>44440</v>
      </c>
      <c r="N1" s="13">
        <v>44470</v>
      </c>
      <c r="O1" s="13">
        <v>44501</v>
      </c>
      <c r="P1" s="13">
        <v>44531</v>
      </c>
      <c r="Q1" s="13">
        <v>44562</v>
      </c>
      <c r="R1" s="13">
        <v>44593</v>
      </c>
      <c r="S1" s="13">
        <v>44621</v>
      </c>
      <c r="T1" s="13">
        <v>44652</v>
      </c>
      <c r="U1" s="13">
        <v>44682</v>
      </c>
      <c r="V1" s="13">
        <v>44713</v>
      </c>
    </row>
    <row r="2" spans="1:22" x14ac:dyDescent="0.25">
      <c r="A2" s="44" t="s">
        <v>3</v>
      </c>
      <c r="B2" s="1" t="s">
        <v>17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 t="s">
        <v>68</v>
      </c>
      <c r="N2" s="16" t="s">
        <v>68</v>
      </c>
      <c r="O2" s="16" t="s">
        <v>68</v>
      </c>
      <c r="P2" s="16" t="s">
        <v>68</v>
      </c>
      <c r="Q2" s="16" t="s">
        <v>68</v>
      </c>
      <c r="R2" s="16" t="s">
        <v>68</v>
      </c>
      <c r="S2" s="16" t="s">
        <v>68</v>
      </c>
      <c r="T2" s="16" t="s">
        <v>68</v>
      </c>
      <c r="U2" s="16" t="s">
        <v>68</v>
      </c>
      <c r="V2" s="16" t="s">
        <v>68</v>
      </c>
    </row>
    <row r="3" spans="1:22" x14ac:dyDescent="0.25">
      <c r="A3" s="38"/>
      <c r="B3" s="1" t="s">
        <v>9</v>
      </c>
      <c r="C3" s="16"/>
      <c r="D3" s="16"/>
      <c r="E3" s="16"/>
      <c r="F3" s="16" t="s">
        <v>68</v>
      </c>
      <c r="G3" s="16"/>
      <c r="H3" s="16"/>
      <c r="I3" s="16"/>
      <c r="J3" s="16"/>
      <c r="K3" s="16"/>
      <c r="L3" s="16" t="s">
        <v>68</v>
      </c>
      <c r="M3" s="16" t="s">
        <v>68</v>
      </c>
      <c r="N3" s="16" t="s">
        <v>68</v>
      </c>
      <c r="O3" s="16" t="s">
        <v>68</v>
      </c>
      <c r="P3" s="16"/>
      <c r="Q3" s="16"/>
      <c r="R3" s="16"/>
      <c r="S3" s="16"/>
      <c r="T3" s="16"/>
      <c r="U3" s="16"/>
      <c r="V3" s="16"/>
    </row>
    <row r="4" spans="1:22" x14ac:dyDescent="0.25">
      <c r="A4" s="38"/>
      <c r="B4" s="1" t="s">
        <v>18</v>
      </c>
      <c r="C4" s="16"/>
      <c r="D4" s="16"/>
      <c r="E4" s="16" t="s">
        <v>68</v>
      </c>
      <c r="F4" s="16"/>
      <c r="G4" s="16"/>
      <c r="H4" s="16"/>
      <c r="I4" s="16"/>
      <c r="J4" s="16"/>
      <c r="K4" s="16"/>
      <c r="L4" s="16"/>
      <c r="M4" s="16" t="s">
        <v>68</v>
      </c>
      <c r="N4" s="16"/>
      <c r="O4" s="16"/>
      <c r="P4" s="16"/>
      <c r="Q4" s="16"/>
      <c r="R4" s="16"/>
      <c r="S4" s="16" t="s">
        <v>68</v>
      </c>
      <c r="T4" s="16" t="s">
        <v>68</v>
      </c>
      <c r="U4" s="16" t="s">
        <v>68</v>
      </c>
      <c r="V4" s="16" t="s">
        <v>68</v>
      </c>
    </row>
    <row r="5" spans="1:22" x14ac:dyDescent="0.25">
      <c r="A5" s="38"/>
      <c r="B5" s="1" t="s">
        <v>15</v>
      </c>
      <c r="C5" s="16" t="s">
        <v>68</v>
      </c>
      <c r="D5" s="16"/>
      <c r="E5" s="16"/>
      <c r="F5" s="16"/>
      <c r="G5" s="16"/>
      <c r="H5" s="16"/>
      <c r="I5" s="16"/>
      <c r="J5" s="16"/>
      <c r="K5" s="16"/>
      <c r="L5" s="16" t="s">
        <v>68</v>
      </c>
      <c r="M5" s="16"/>
      <c r="N5" s="16" t="s">
        <v>68</v>
      </c>
      <c r="O5" s="16"/>
      <c r="P5" s="16"/>
      <c r="Q5" s="16"/>
      <c r="R5" s="16"/>
      <c r="S5" s="16"/>
      <c r="T5" s="16"/>
      <c r="U5" s="16" t="s">
        <v>68</v>
      </c>
      <c r="V5" s="16" t="s">
        <v>68</v>
      </c>
    </row>
    <row r="6" spans="1:22" x14ac:dyDescent="0.25">
      <c r="A6" s="38"/>
      <c r="B6" s="1" t="s">
        <v>14</v>
      </c>
      <c r="C6" s="16"/>
      <c r="D6" s="16"/>
      <c r="E6" s="16"/>
      <c r="F6" s="16"/>
      <c r="G6" s="16"/>
      <c r="H6" s="16" t="s">
        <v>68</v>
      </c>
      <c r="I6" s="16"/>
      <c r="J6" s="16" t="s">
        <v>68</v>
      </c>
      <c r="K6" s="16"/>
      <c r="L6" s="16"/>
      <c r="M6" s="16"/>
      <c r="N6" s="16" t="s">
        <v>68</v>
      </c>
      <c r="O6" s="16" t="s">
        <v>68</v>
      </c>
      <c r="P6" s="16" t="s">
        <v>68</v>
      </c>
      <c r="Q6" s="16"/>
      <c r="R6" s="16" t="s">
        <v>68</v>
      </c>
      <c r="S6" s="16"/>
      <c r="T6" s="16" t="s">
        <v>68</v>
      </c>
      <c r="U6" s="16">
        <v>13</v>
      </c>
      <c r="V6" s="16" t="s">
        <v>68</v>
      </c>
    </row>
    <row r="7" spans="1:22" x14ac:dyDescent="0.25">
      <c r="A7" s="38"/>
      <c r="B7" s="1" t="s">
        <v>23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 t="s">
        <v>68</v>
      </c>
      <c r="Q7" s="16"/>
      <c r="R7" s="16"/>
      <c r="S7" s="16"/>
      <c r="T7" s="16"/>
      <c r="U7" s="16"/>
      <c r="V7" s="16"/>
    </row>
    <row r="8" spans="1:22" x14ac:dyDescent="0.25">
      <c r="A8" s="38"/>
      <c r="B8" s="1" t="s">
        <v>19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 t="s">
        <v>68</v>
      </c>
      <c r="N8" s="16" t="s">
        <v>68</v>
      </c>
      <c r="O8" s="16"/>
      <c r="P8" s="16"/>
      <c r="Q8" s="16"/>
      <c r="R8" s="16"/>
      <c r="S8" s="16"/>
      <c r="T8" s="16"/>
      <c r="U8" s="16">
        <v>7</v>
      </c>
      <c r="V8" s="16" t="s">
        <v>68</v>
      </c>
    </row>
    <row r="9" spans="1:22" x14ac:dyDescent="0.25">
      <c r="A9" s="38"/>
      <c r="B9" s="1" t="s">
        <v>7</v>
      </c>
      <c r="C9" s="16"/>
      <c r="D9" s="16"/>
      <c r="E9" s="16"/>
      <c r="F9" s="16" t="s">
        <v>68</v>
      </c>
      <c r="G9" s="16" t="s">
        <v>68</v>
      </c>
      <c r="H9" s="16"/>
      <c r="I9" s="16"/>
      <c r="J9" s="16"/>
      <c r="K9" s="16"/>
      <c r="L9" s="16"/>
      <c r="M9" s="16"/>
      <c r="N9" s="16"/>
      <c r="O9" s="16"/>
      <c r="P9" s="16"/>
      <c r="Q9" s="16" t="s">
        <v>68</v>
      </c>
      <c r="R9" s="16" t="s">
        <v>68</v>
      </c>
      <c r="S9" s="16"/>
      <c r="T9" s="16" t="s">
        <v>68</v>
      </c>
      <c r="U9" s="16" t="s">
        <v>68</v>
      </c>
      <c r="V9" s="16" t="s">
        <v>68</v>
      </c>
    </row>
    <row r="10" spans="1:22" x14ac:dyDescent="0.25">
      <c r="A10" s="38"/>
      <c r="B10" s="1" t="s">
        <v>16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 t="s">
        <v>68</v>
      </c>
      <c r="S10" s="16"/>
      <c r="T10" s="16"/>
      <c r="U10" s="16"/>
      <c r="V10" s="16"/>
    </row>
    <row r="11" spans="1:22" x14ac:dyDescent="0.25">
      <c r="A11" s="38"/>
      <c r="B11" s="1" t="s">
        <v>20</v>
      </c>
      <c r="C11" s="16"/>
      <c r="D11" s="16"/>
      <c r="E11" s="16"/>
      <c r="F11" s="16"/>
      <c r="G11" s="16"/>
      <c r="H11" s="16" t="s">
        <v>68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22" x14ac:dyDescent="0.25">
      <c r="A12" s="38"/>
      <c r="B12" s="1" t="s">
        <v>22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 t="s">
        <v>68</v>
      </c>
      <c r="Q12" s="16"/>
      <c r="R12" s="16"/>
      <c r="S12" s="16"/>
      <c r="T12" s="16" t="s">
        <v>68</v>
      </c>
      <c r="U12" s="16" t="s">
        <v>68</v>
      </c>
      <c r="V12" s="16" t="s">
        <v>68</v>
      </c>
    </row>
    <row r="13" spans="1:22" x14ac:dyDescent="0.25">
      <c r="A13" s="38"/>
      <c r="B13" s="1" t="s">
        <v>8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 t="s">
        <v>68</v>
      </c>
      <c r="N13" s="16"/>
      <c r="O13" s="16" t="s">
        <v>68</v>
      </c>
      <c r="P13" s="16" t="s">
        <v>68</v>
      </c>
      <c r="Q13" s="16">
        <v>7</v>
      </c>
      <c r="R13" s="16" t="s">
        <v>68</v>
      </c>
      <c r="S13" s="16" t="s">
        <v>68</v>
      </c>
      <c r="T13" s="16">
        <v>7</v>
      </c>
      <c r="U13" s="16">
        <v>15</v>
      </c>
      <c r="V13" s="16">
        <v>19</v>
      </c>
    </row>
    <row r="14" spans="1:22" x14ac:dyDescent="0.25">
      <c r="A14" s="38"/>
      <c r="B14" s="1" t="s">
        <v>10</v>
      </c>
      <c r="C14" s="16"/>
      <c r="D14" s="16"/>
      <c r="E14" s="16"/>
      <c r="F14" s="16"/>
      <c r="G14" s="16"/>
      <c r="H14" s="16"/>
      <c r="I14" s="16"/>
      <c r="J14" s="16" t="s">
        <v>68</v>
      </c>
      <c r="K14" s="16">
        <v>6</v>
      </c>
      <c r="L14" s="16"/>
      <c r="M14" s="16" t="s">
        <v>68</v>
      </c>
      <c r="N14" s="16" t="s">
        <v>68</v>
      </c>
      <c r="O14" s="16" t="s">
        <v>68</v>
      </c>
      <c r="P14" s="16" t="s">
        <v>68</v>
      </c>
      <c r="Q14" s="16"/>
      <c r="R14" s="16" t="s">
        <v>68</v>
      </c>
      <c r="S14" s="16"/>
      <c r="T14" s="16" t="s">
        <v>68</v>
      </c>
      <c r="U14" s="16">
        <v>9</v>
      </c>
      <c r="V14" s="16">
        <v>7</v>
      </c>
    </row>
    <row r="15" spans="1:22" x14ac:dyDescent="0.25">
      <c r="A15" s="38"/>
      <c r="B15" s="1" t="s">
        <v>6</v>
      </c>
      <c r="C15" s="16"/>
      <c r="D15" s="16"/>
      <c r="E15" s="16"/>
      <c r="F15" s="16"/>
      <c r="G15" s="16"/>
      <c r="H15" s="16"/>
      <c r="I15" s="16" t="s">
        <v>68</v>
      </c>
      <c r="J15" s="16"/>
      <c r="K15" s="16"/>
      <c r="L15" s="16"/>
      <c r="M15" s="16" t="s">
        <v>68</v>
      </c>
      <c r="N15" s="16" t="s">
        <v>68</v>
      </c>
      <c r="O15" s="16" t="s">
        <v>68</v>
      </c>
      <c r="P15" s="16" t="s">
        <v>68</v>
      </c>
      <c r="Q15" s="16" t="s">
        <v>68</v>
      </c>
      <c r="R15" s="16" t="s">
        <v>68</v>
      </c>
      <c r="S15" s="16" t="s">
        <v>68</v>
      </c>
      <c r="T15" s="16" t="s">
        <v>68</v>
      </c>
      <c r="U15" s="16">
        <v>6</v>
      </c>
      <c r="V15" s="16" t="s">
        <v>68</v>
      </c>
    </row>
    <row r="16" spans="1:22" x14ac:dyDescent="0.25">
      <c r="A16" s="38"/>
      <c r="B16" s="1" t="s">
        <v>21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2" x14ac:dyDescent="0.25">
      <c r="A17" s="38"/>
      <c r="B17" s="1" t="s">
        <v>13</v>
      </c>
      <c r="C17" s="16"/>
      <c r="D17" s="16"/>
      <c r="E17" s="16"/>
      <c r="F17" s="16" t="s">
        <v>68</v>
      </c>
      <c r="G17" s="16" t="s">
        <v>68</v>
      </c>
      <c r="H17" s="16"/>
      <c r="I17" s="16"/>
      <c r="J17" s="16" t="s">
        <v>68</v>
      </c>
      <c r="K17" s="16" t="s">
        <v>68</v>
      </c>
      <c r="L17" s="16" t="s">
        <v>68</v>
      </c>
      <c r="M17" s="16" t="s">
        <v>68</v>
      </c>
      <c r="N17" s="16" t="s">
        <v>68</v>
      </c>
      <c r="O17" s="16" t="s">
        <v>68</v>
      </c>
      <c r="P17" s="16" t="s">
        <v>68</v>
      </c>
      <c r="Q17" s="16" t="s">
        <v>68</v>
      </c>
      <c r="R17" s="16" t="s">
        <v>68</v>
      </c>
      <c r="S17" s="16" t="s">
        <v>68</v>
      </c>
      <c r="T17" s="16">
        <v>10</v>
      </c>
      <c r="U17" s="16">
        <v>9</v>
      </c>
      <c r="V17" s="16">
        <v>19</v>
      </c>
    </row>
    <row r="18" spans="1:22" x14ac:dyDescent="0.25">
      <c r="A18" s="38"/>
      <c r="B18" s="1" t="s">
        <v>12</v>
      </c>
      <c r="C18" s="16" t="s">
        <v>68</v>
      </c>
      <c r="D18" s="16" t="s">
        <v>68</v>
      </c>
      <c r="E18" s="16">
        <v>19</v>
      </c>
      <c r="F18" s="16">
        <v>48</v>
      </c>
      <c r="G18" s="16">
        <v>38</v>
      </c>
      <c r="H18" s="16" t="s">
        <v>68</v>
      </c>
      <c r="I18" s="16">
        <v>17</v>
      </c>
      <c r="J18" s="16">
        <v>30</v>
      </c>
      <c r="K18" s="16">
        <v>53</v>
      </c>
      <c r="L18" s="16">
        <v>48</v>
      </c>
      <c r="M18" s="16">
        <v>67</v>
      </c>
      <c r="N18" s="16">
        <v>105</v>
      </c>
      <c r="O18" s="16">
        <v>132</v>
      </c>
      <c r="P18" s="16">
        <v>65</v>
      </c>
      <c r="Q18" s="16">
        <v>83</v>
      </c>
      <c r="R18" s="16">
        <v>124</v>
      </c>
      <c r="S18" s="16">
        <v>191</v>
      </c>
      <c r="T18" s="16">
        <v>213</v>
      </c>
      <c r="U18" s="16">
        <v>399</v>
      </c>
      <c r="V18" s="16">
        <v>477</v>
      </c>
    </row>
    <row r="19" spans="1:22" x14ac:dyDescent="0.25">
      <c r="A19" s="38"/>
      <c r="B19" s="1" t="s">
        <v>11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 t="s">
        <v>68</v>
      </c>
      <c r="U19" s="16"/>
      <c r="V19" s="16" t="s">
        <v>68</v>
      </c>
    </row>
    <row r="20" spans="1:22" s="2" customFormat="1" ht="15.75" thickBot="1" x14ac:dyDescent="0.3">
      <c r="A20" s="39"/>
      <c r="B20" s="19" t="s">
        <v>24</v>
      </c>
      <c r="C20" s="25">
        <f>SUM(C2:C19)</f>
        <v>0</v>
      </c>
      <c r="D20" s="25">
        <f t="shared" ref="D20:V20" si="0">SUM(D2:D19)</f>
        <v>0</v>
      </c>
      <c r="E20" s="25">
        <f t="shared" si="0"/>
        <v>19</v>
      </c>
      <c r="F20" s="25">
        <f t="shared" si="0"/>
        <v>48</v>
      </c>
      <c r="G20" s="25">
        <f t="shared" si="0"/>
        <v>38</v>
      </c>
      <c r="H20" s="25">
        <f t="shared" si="0"/>
        <v>0</v>
      </c>
      <c r="I20" s="25">
        <f t="shared" si="0"/>
        <v>17</v>
      </c>
      <c r="J20" s="25">
        <f t="shared" si="0"/>
        <v>30</v>
      </c>
      <c r="K20" s="25">
        <f t="shared" si="0"/>
        <v>59</v>
      </c>
      <c r="L20" s="25">
        <f t="shared" si="0"/>
        <v>48</v>
      </c>
      <c r="M20" s="25">
        <f t="shared" si="0"/>
        <v>67</v>
      </c>
      <c r="N20" s="25">
        <f t="shared" si="0"/>
        <v>105</v>
      </c>
      <c r="O20" s="25">
        <f t="shared" si="0"/>
        <v>132</v>
      </c>
      <c r="P20" s="25">
        <f t="shared" si="0"/>
        <v>65</v>
      </c>
      <c r="Q20" s="25">
        <f t="shared" si="0"/>
        <v>90</v>
      </c>
      <c r="R20" s="25">
        <f t="shared" si="0"/>
        <v>124</v>
      </c>
      <c r="S20" s="25">
        <f t="shared" si="0"/>
        <v>191</v>
      </c>
      <c r="T20" s="25">
        <f t="shared" si="0"/>
        <v>230</v>
      </c>
      <c r="U20" s="25">
        <f t="shared" si="0"/>
        <v>458</v>
      </c>
      <c r="V20" s="25">
        <f t="shared" si="0"/>
        <v>522</v>
      </c>
    </row>
    <row r="21" spans="1:22" x14ac:dyDescent="0.25">
      <c r="A21" s="45" t="s">
        <v>4</v>
      </c>
      <c r="B21" s="1" t="s">
        <v>17</v>
      </c>
      <c r="C21" s="16">
        <v>17</v>
      </c>
      <c r="D21" s="16">
        <v>17</v>
      </c>
      <c r="E21" s="16">
        <v>20</v>
      </c>
      <c r="F21" s="16">
        <v>22</v>
      </c>
      <c r="G21" s="16">
        <v>26</v>
      </c>
      <c r="H21" s="16">
        <v>13</v>
      </c>
      <c r="I21" s="16">
        <v>20</v>
      </c>
      <c r="J21" s="16">
        <v>22</v>
      </c>
      <c r="K21" s="16">
        <v>37</v>
      </c>
      <c r="L21" s="16">
        <v>33</v>
      </c>
      <c r="M21" s="16">
        <v>41</v>
      </c>
      <c r="N21" s="16">
        <v>31</v>
      </c>
      <c r="O21" s="16">
        <v>37</v>
      </c>
      <c r="P21" s="16">
        <v>35</v>
      </c>
      <c r="Q21" s="16">
        <v>45</v>
      </c>
      <c r="R21" s="16">
        <v>32</v>
      </c>
      <c r="S21" s="16">
        <v>30</v>
      </c>
      <c r="T21" s="16">
        <v>28</v>
      </c>
      <c r="U21" s="16">
        <v>42</v>
      </c>
      <c r="V21" s="16">
        <v>28</v>
      </c>
    </row>
    <row r="22" spans="1:22" x14ac:dyDescent="0.25">
      <c r="A22" s="46"/>
      <c r="B22" s="1" t="s">
        <v>9</v>
      </c>
      <c r="C22" s="16" t="s">
        <v>68</v>
      </c>
      <c r="D22" s="16">
        <v>6</v>
      </c>
      <c r="E22" s="16">
        <v>12</v>
      </c>
      <c r="F22" s="16">
        <v>10</v>
      </c>
      <c r="G22" s="16">
        <v>9</v>
      </c>
      <c r="H22" s="16">
        <v>11</v>
      </c>
      <c r="I22" s="16">
        <v>11</v>
      </c>
      <c r="J22" s="16" t="s">
        <v>68</v>
      </c>
      <c r="K22" s="16" t="s">
        <v>68</v>
      </c>
      <c r="L22" s="16" t="s">
        <v>68</v>
      </c>
      <c r="M22" s="16">
        <v>7</v>
      </c>
      <c r="N22" s="16" t="s">
        <v>68</v>
      </c>
      <c r="O22" s="16">
        <v>11</v>
      </c>
      <c r="P22" s="16" t="s">
        <v>68</v>
      </c>
      <c r="Q22" s="16">
        <v>10</v>
      </c>
      <c r="R22" s="16">
        <v>15</v>
      </c>
      <c r="S22" s="16">
        <v>15</v>
      </c>
      <c r="T22" s="16">
        <v>9</v>
      </c>
      <c r="U22" s="16">
        <v>8</v>
      </c>
      <c r="V22" s="16">
        <v>6</v>
      </c>
    </row>
    <row r="23" spans="1:22" x14ac:dyDescent="0.25">
      <c r="A23" s="46"/>
      <c r="B23" s="1" t="s">
        <v>18</v>
      </c>
      <c r="C23" s="16">
        <v>13</v>
      </c>
      <c r="D23" s="16">
        <v>12</v>
      </c>
      <c r="E23" s="16">
        <v>22</v>
      </c>
      <c r="F23" s="16">
        <v>22</v>
      </c>
      <c r="G23" s="16">
        <v>17</v>
      </c>
      <c r="H23" s="16">
        <v>14</v>
      </c>
      <c r="I23" s="16">
        <v>30</v>
      </c>
      <c r="J23" s="16">
        <v>23</v>
      </c>
      <c r="K23" s="16">
        <v>22</v>
      </c>
      <c r="L23" s="16">
        <v>12</v>
      </c>
      <c r="M23" s="16">
        <v>17</v>
      </c>
      <c r="N23" s="16">
        <v>19</v>
      </c>
      <c r="O23" s="16">
        <v>27</v>
      </c>
      <c r="P23" s="16">
        <v>27</v>
      </c>
      <c r="Q23" s="16">
        <v>16</v>
      </c>
      <c r="R23" s="16">
        <v>23</v>
      </c>
      <c r="S23" s="16">
        <v>25</v>
      </c>
      <c r="T23" s="16">
        <v>24</v>
      </c>
      <c r="U23" s="16">
        <v>19</v>
      </c>
      <c r="V23" s="16">
        <v>14</v>
      </c>
    </row>
    <row r="24" spans="1:22" x14ac:dyDescent="0.25">
      <c r="A24" s="46"/>
      <c r="B24" s="1" t="s">
        <v>15</v>
      </c>
      <c r="C24" s="16">
        <v>9</v>
      </c>
      <c r="D24" s="16">
        <v>11</v>
      </c>
      <c r="E24" s="16">
        <v>14</v>
      </c>
      <c r="F24" s="16">
        <v>21</v>
      </c>
      <c r="G24" s="16">
        <v>12</v>
      </c>
      <c r="H24" s="16" t="s">
        <v>68</v>
      </c>
      <c r="I24" s="16">
        <v>9</v>
      </c>
      <c r="J24" s="16">
        <v>13</v>
      </c>
      <c r="K24" s="16">
        <v>11</v>
      </c>
      <c r="L24" s="16">
        <v>10</v>
      </c>
      <c r="M24" s="16">
        <v>9</v>
      </c>
      <c r="N24" s="16">
        <v>20</v>
      </c>
      <c r="O24" s="16">
        <v>18</v>
      </c>
      <c r="P24" s="16">
        <v>13</v>
      </c>
      <c r="Q24" s="16">
        <v>9</v>
      </c>
      <c r="R24" s="16">
        <v>9</v>
      </c>
      <c r="S24" s="16" t="s">
        <v>68</v>
      </c>
      <c r="T24" s="16">
        <v>7</v>
      </c>
      <c r="U24" s="16">
        <v>11</v>
      </c>
      <c r="V24" s="16">
        <v>9</v>
      </c>
    </row>
    <row r="25" spans="1:22" x14ac:dyDescent="0.25">
      <c r="A25" s="46"/>
      <c r="B25" s="1" t="s">
        <v>14</v>
      </c>
      <c r="C25" s="16">
        <v>34</v>
      </c>
      <c r="D25" s="16">
        <v>27</v>
      </c>
      <c r="E25" s="16">
        <v>48</v>
      </c>
      <c r="F25" s="16">
        <v>42</v>
      </c>
      <c r="G25" s="16">
        <v>57</v>
      </c>
      <c r="H25" s="16">
        <v>38</v>
      </c>
      <c r="I25" s="16">
        <v>36</v>
      </c>
      <c r="J25" s="16">
        <v>35</v>
      </c>
      <c r="K25" s="16">
        <v>25</v>
      </c>
      <c r="L25" s="16">
        <v>31</v>
      </c>
      <c r="M25" s="16">
        <v>36</v>
      </c>
      <c r="N25" s="16">
        <v>39</v>
      </c>
      <c r="O25" s="16">
        <v>38</v>
      </c>
      <c r="P25" s="16">
        <v>29</v>
      </c>
      <c r="Q25" s="16">
        <v>33</v>
      </c>
      <c r="R25" s="16">
        <v>44</v>
      </c>
      <c r="S25" s="16">
        <v>58</v>
      </c>
      <c r="T25" s="16">
        <v>25</v>
      </c>
      <c r="U25" s="16">
        <v>31</v>
      </c>
      <c r="V25" s="16">
        <v>29</v>
      </c>
    </row>
    <row r="26" spans="1:22" x14ac:dyDescent="0.25">
      <c r="A26" s="46"/>
      <c r="B26" s="1" t="s">
        <v>23</v>
      </c>
      <c r="C26" s="16">
        <v>12</v>
      </c>
      <c r="D26" s="16">
        <v>11</v>
      </c>
      <c r="E26" s="16">
        <v>6</v>
      </c>
      <c r="F26" s="16">
        <v>6</v>
      </c>
      <c r="G26" s="16">
        <v>10</v>
      </c>
      <c r="H26" s="16">
        <v>17</v>
      </c>
      <c r="I26" s="16">
        <v>12</v>
      </c>
      <c r="J26" s="16">
        <v>13</v>
      </c>
      <c r="K26" s="16">
        <v>15</v>
      </c>
      <c r="L26" s="16">
        <v>10</v>
      </c>
      <c r="M26" s="16">
        <v>16</v>
      </c>
      <c r="N26" s="16">
        <v>9</v>
      </c>
      <c r="O26" s="16">
        <v>18</v>
      </c>
      <c r="P26" s="16">
        <v>16</v>
      </c>
      <c r="Q26" s="16">
        <v>9</v>
      </c>
      <c r="R26" s="16" t="s">
        <v>68</v>
      </c>
      <c r="S26" s="16">
        <v>12</v>
      </c>
      <c r="T26" s="16">
        <v>10</v>
      </c>
      <c r="U26" s="16">
        <v>8</v>
      </c>
      <c r="V26" s="16">
        <v>8</v>
      </c>
    </row>
    <row r="27" spans="1:22" x14ac:dyDescent="0.25">
      <c r="A27" s="46"/>
      <c r="B27" s="1" t="s">
        <v>19</v>
      </c>
      <c r="C27" s="16">
        <v>12</v>
      </c>
      <c r="D27" s="16">
        <v>10</v>
      </c>
      <c r="E27" s="16">
        <v>17</v>
      </c>
      <c r="F27" s="16">
        <v>9</v>
      </c>
      <c r="G27" s="16">
        <v>16</v>
      </c>
      <c r="H27" s="16">
        <v>15</v>
      </c>
      <c r="I27" s="16">
        <v>24</v>
      </c>
      <c r="J27" s="16">
        <v>24</v>
      </c>
      <c r="K27" s="16">
        <v>17</v>
      </c>
      <c r="L27" s="16">
        <v>14</v>
      </c>
      <c r="M27" s="16">
        <v>16</v>
      </c>
      <c r="N27" s="16">
        <v>9</v>
      </c>
      <c r="O27" s="16">
        <v>27</v>
      </c>
      <c r="P27" s="16">
        <v>17</v>
      </c>
      <c r="Q27" s="16">
        <v>28</v>
      </c>
      <c r="R27" s="16">
        <v>28</v>
      </c>
      <c r="S27" s="16">
        <v>34</v>
      </c>
      <c r="T27" s="16">
        <v>40</v>
      </c>
      <c r="U27" s="16">
        <v>38</v>
      </c>
      <c r="V27" s="16">
        <v>34</v>
      </c>
    </row>
    <row r="28" spans="1:22" x14ac:dyDescent="0.25">
      <c r="A28" s="46"/>
      <c r="B28" s="1" t="s">
        <v>7</v>
      </c>
      <c r="C28" s="16">
        <v>26</v>
      </c>
      <c r="D28" s="16">
        <v>23</v>
      </c>
      <c r="E28" s="16">
        <v>23</v>
      </c>
      <c r="F28" s="16">
        <v>30</v>
      </c>
      <c r="G28" s="16">
        <v>24</v>
      </c>
      <c r="H28" s="16">
        <v>25</v>
      </c>
      <c r="I28" s="16">
        <v>28</v>
      </c>
      <c r="J28" s="16">
        <v>42</v>
      </c>
      <c r="K28" s="16">
        <v>24</v>
      </c>
      <c r="L28" s="16">
        <v>34</v>
      </c>
      <c r="M28" s="16">
        <v>45</v>
      </c>
      <c r="N28" s="16">
        <v>43</v>
      </c>
      <c r="O28" s="16">
        <v>48</v>
      </c>
      <c r="P28" s="16">
        <v>29</v>
      </c>
      <c r="Q28" s="16">
        <v>28</v>
      </c>
      <c r="R28" s="16">
        <v>25</v>
      </c>
      <c r="S28" s="16">
        <v>17</v>
      </c>
      <c r="T28" s="16">
        <v>20</v>
      </c>
      <c r="U28" s="16">
        <v>13</v>
      </c>
      <c r="V28" s="16">
        <v>17</v>
      </c>
    </row>
    <row r="29" spans="1:22" x14ac:dyDescent="0.25">
      <c r="A29" s="46"/>
      <c r="B29" s="1" t="s">
        <v>16</v>
      </c>
      <c r="C29" s="16">
        <v>8</v>
      </c>
      <c r="D29" s="16">
        <v>8</v>
      </c>
      <c r="E29" s="16">
        <v>13</v>
      </c>
      <c r="F29" s="16">
        <v>14</v>
      </c>
      <c r="G29" s="16">
        <v>11</v>
      </c>
      <c r="H29" s="16">
        <v>10</v>
      </c>
      <c r="I29" s="16">
        <v>11</v>
      </c>
      <c r="J29" s="16">
        <v>20</v>
      </c>
      <c r="K29" s="16">
        <v>16</v>
      </c>
      <c r="L29" s="16">
        <v>21</v>
      </c>
      <c r="M29" s="16">
        <v>18</v>
      </c>
      <c r="N29" s="16">
        <v>12</v>
      </c>
      <c r="O29" s="16">
        <v>19</v>
      </c>
      <c r="P29" s="16">
        <v>11</v>
      </c>
      <c r="Q29" s="16">
        <v>7</v>
      </c>
      <c r="R29" s="16">
        <v>8</v>
      </c>
      <c r="S29" s="16">
        <v>13</v>
      </c>
      <c r="T29" s="16">
        <v>14</v>
      </c>
      <c r="U29" s="16">
        <v>13</v>
      </c>
      <c r="V29" s="16">
        <v>11</v>
      </c>
    </row>
    <row r="30" spans="1:22" x14ac:dyDescent="0.25">
      <c r="A30" s="46"/>
      <c r="B30" s="1" t="s">
        <v>20</v>
      </c>
      <c r="C30" s="16" t="s">
        <v>68</v>
      </c>
      <c r="D30" s="16" t="s">
        <v>68</v>
      </c>
      <c r="E30" s="16" t="s">
        <v>68</v>
      </c>
      <c r="F30" s="16" t="s">
        <v>68</v>
      </c>
      <c r="G30" s="16" t="s">
        <v>68</v>
      </c>
      <c r="H30" s="16" t="s">
        <v>68</v>
      </c>
      <c r="I30" s="16">
        <v>7</v>
      </c>
      <c r="J30" s="16">
        <v>7</v>
      </c>
      <c r="K30" s="16" t="s">
        <v>68</v>
      </c>
      <c r="L30" s="16" t="s">
        <v>68</v>
      </c>
      <c r="M30" s="16" t="s">
        <v>68</v>
      </c>
      <c r="N30" s="16" t="s">
        <v>68</v>
      </c>
      <c r="O30" s="16" t="s">
        <v>68</v>
      </c>
      <c r="P30" s="16" t="s">
        <v>68</v>
      </c>
      <c r="Q30" s="16" t="s">
        <v>68</v>
      </c>
      <c r="R30" s="16">
        <v>10</v>
      </c>
      <c r="S30" s="16">
        <v>6</v>
      </c>
      <c r="T30" s="16">
        <v>10</v>
      </c>
      <c r="U30" s="16">
        <v>9</v>
      </c>
      <c r="V30" s="16">
        <v>7</v>
      </c>
    </row>
    <row r="31" spans="1:22" x14ac:dyDescent="0.25">
      <c r="A31" s="46"/>
      <c r="B31" s="1" t="s">
        <v>22</v>
      </c>
      <c r="C31" s="16">
        <v>8</v>
      </c>
      <c r="D31" s="16">
        <v>8</v>
      </c>
      <c r="E31" s="16">
        <v>11</v>
      </c>
      <c r="F31" s="16">
        <v>15</v>
      </c>
      <c r="G31" s="16">
        <v>29</v>
      </c>
      <c r="H31" s="16">
        <v>29</v>
      </c>
      <c r="I31" s="16">
        <v>18</v>
      </c>
      <c r="J31" s="16">
        <v>20</v>
      </c>
      <c r="K31" s="16">
        <v>32</v>
      </c>
      <c r="L31" s="16">
        <v>32</v>
      </c>
      <c r="M31" s="16">
        <v>26</v>
      </c>
      <c r="N31" s="16">
        <v>20</v>
      </c>
      <c r="O31" s="16">
        <v>31</v>
      </c>
      <c r="P31" s="16">
        <v>25</v>
      </c>
      <c r="Q31" s="16">
        <v>23</v>
      </c>
      <c r="R31" s="16">
        <v>28</v>
      </c>
      <c r="S31" s="16">
        <v>35</v>
      </c>
      <c r="T31" s="16">
        <v>27</v>
      </c>
      <c r="U31" s="16">
        <v>28</v>
      </c>
      <c r="V31" s="16">
        <v>21</v>
      </c>
    </row>
    <row r="32" spans="1:22" x14ac:dyDescent="0.25">
      <c r="A32" s="46"/>
      <c r="B32" s="1" t="s">
        <v>8</v>
      </c>
      <c r="C32" s="16">
        <v>72</v>
      </c>
      <c r="D32" s="16">
        <v>53</v>
      </c>
      <c r="E32" s="16">
        <v>72</v>
      </c>
      <c r="F32" s="16">
        <v>80</v>
      </c>
      <c r="G32" s="16">
        <v>91</v>
      </c>
      <c r="H32" s="16">
        <v>69</v>
      </c>
      <c r="I32" s="16">
        <v>64</v>
      </c>
      <c r="J32" s="16">
        <v>87</v>
      </c>
      <c r="K32" s="16">
        <v>127</v>
      </c>
      <c r="L32" s="16">
        <v>111</v>
      </c>
      <c r="M32" s="16">
        <v>110</v>
      </c>
      <c r="N32" s="16">
        <v>111</v>
      </c>
      <c r="O32" s="16">
        <v>90</v>
      </c>
      <c r="P32" s="16">
        <v>81</v>
      </c>
      <c r="Q32" s="16">
        <v>104</v>
      </c>
      <c r="R32" s="16">
        <v>116</v>
      </c>
      <c r="S32" s="16">
        <v>115</v>
      </c>
      <c r="T32" s="16">
        <v>97</v>
      </c>
      <c r="U32" s="16">
        <v>106</v>
      </c>
      <c r="V32" s="16">
        <v>121</v>
      </c>
    </row>
    <row r="33" spans="1:22" x14ac:dyDescent="0.25">
      <c r="A33" s="46"/>
      <c r="B33" s="1" t="s">
        <v>10</v>
      </c>
      <c r="C33" s="16">
        <v>67</v>
      </c>
      <c r="D33" s="16">
        <v>68</v>
      </c>
      <c r="E33" s="16">
        <v>96</v>
      </c>
      <c r="F33" s="16">
        <v>118</v>
      </c>
      <c r="G33" s="16">
        <v>117</v>
      </c>
      <c r="H33" s="16">
        <v>103</v>
      </c>
      <c r="I33" s="16">
        <v>109</v>
      </c>
      <c r="J33" s="16">
        <v>126</v>
      </c>
      <c r="K33" s="16">
        <v>119</v>
      </c>
      <c r="L33" s="16">
        <v>94</v>
      </c>
      <c r="M33" s="16">
        <v>76</v>
      </c>
      <c r="N33" s="16">
        <v>81</v>
      </c>
      <c r="O33" s="16">
        <v>100</v>
      </c>
      <c r="P33" s="16">
        <v>64</v>
      </c>
      <c r="Q33" s="16">
        <v>77</v>
      </c>
      <c r="R33" s="16">
        <v>53</v>
      </c>
      <c r="S33" s="16">
        <v>62</v>
      </c>
      <c r="T33" s="16">
        <v>53</v>
      </c>
      <c r="U33" s="16">
        <v>54</v>
      </c>
      <c r="V33" s="16">
        <v>50</v>
      </c>
    </row>
    <row r="34" spans="1:22" x14ac:dyDescent="0.25">
      <c r="A34" s="46"/>
      <c r="B34" s="1" t="s">
        <v>6</v>
      </c>
      <c r="C34" s="16">
        <v>15</v>
      </c>
      <c r="D34" s="16">
        <v>10</v>
      </c>
      <c r="E34" s="16">
        <v>26</v>
      </c>
      <c r="F34" s="16">
        <v>20</v>
      </c>
      <c r="G34" s="16">
        <v>12</v>
      </c>
      <c r="H34" s="16">
        <v>21</v>
      </c>
      <c r="I34" s="16">
        <v>28</v>
      </c>
      <c r="J34" s="16">
        <v>28</v>
      </c>
      <c r="K34" s="16">
        <v>35</v>
      </c>
      <c r="L34" s="16">
        <v>25</v>
      </c>
      <c r="M34" s="16">
        <v>32</v>
      </c>
      <c r="N34" s="16">
        <v>29</v>
      </c>
      <c r="O34" s="16">
        <v>38</v>
      </c>
      <c r="P34" s="16">
        <v>31</v>
      </c>
      <c r="Q34" s="16">
        <v>32</v>
      </c>
      <c r="R34" s="16">
        <v>35</v>
      </c>
      <c r="S34" s="16">
        <v>26</v>
      </c>
      <c r="T34" s="16">
        <v>26</v>
      </c>
      <c r="U34" s="16">
        <v>50</v>
      </c>
      <c r="V34" s="16">
        <v>45</v>
      </c>
    </row>
    <row r="35" spans="1:22" x14ac:dyDescent="0.25">
      <c r="A35" s="46"/>
      <c r="B35" s="1" t="s">
        <v>21</v>
      </c>
      <c r="C35" s="16">
        <v>11</v>
      </c>
      <c r="D35" s="16" t="s">
        <v>68</v>
      </c>
      <c r="E35" s="16">
        <v>7</v>
      </c>
      <c r="F35" s="16" t="s">
        <v>68</v>
      </c>
      <c r="G35" s="16">
        <v>7</v>
      </c>
      <c r="H35" s="16" t="s">
        <v>68</v>
      </c>
      <c r="I35" s="16" t="s">
        <v>68</v>
      </c>
      <c r="J35" s="16" t="s">
        <v>68</v>
      </c>
      <c r="K35" s="16" t="s">
        <v>68</v>
      </c>
      <c r="L35" s="16" t="s">
        <v>68</v>
      </c>
      <c r="M35" s="16">
        <v>7</v>
      </c>
      <c r="N35" s="16" t="s">
        <v>68</v>
      </c>
      <c r="O35" s="16"/>
      <c r="P35" s="16" t="s">
        <v>68</v>
      </c>
      <c r="Q35" s="16">
        <v>8</v>
      </c>
      <c r="R35" s="16">
        <v>10</v>
      </c>
      <c r="S35" s="16">
        <v>10</v>
      </c>
      <c r="T35" s="16">
        <v>10</v>
      </c>
      <c r="U35" s="16">
        <v>12</v>
      </c>
      <c r="V35" s="16" t="s">
        <v>68</v>
      </c>
    </row>
    <row r="36" spans="1:22" x14ac:dyDescent="0.25">
      <c r="A36" s="46"/>
      <c r="B36" s="1" t="s">
        <v>13</v>
      </c>
      <c r="C36" s="16">
        <v>96</v>
      </c>
      <c r="D36" s="16">
        <v>62</v>
      </c>
      <c r="E36" s="16">
        <v>104</v>
      </c>
      <c r="F36" s="16">
        <v>125</v>
      </c>
      <c r="G36" s="16">
        <v>136</v>
      </c>
      <c r="H36" s="16">
        <v>129</v>
      </c>
      <c r="I36" s="16">
        <v>135</v>
      </c>
      <c r="J36" s="16">
        <v>159</v>
      </c>
      <c r="K36" s="16">
        <v>130</v>
      </c>
      <c r="L36" s="16">
        <v>113</v>
      </c>
      <c r="M36" s="16">
        <v>113</v>
      </c>
      <c r="N36" s="16">
        <v>107</v>
      </c>
      <c r="O36" s="16">
        <v>151</v>
      </c>
      <c r="P36" s="16">
        <v>111</v>
      </c>
      <c r="Q36" s="16">
        <v>135</v>
      </c>
      <c r="R36" s="16">
        <v>136</v>
      </c>
      <c r="S36" s="16">
        <v>158</v>
      </c>
      <c r="T36" s="16">
        <v>139</v>
      </c>
      <c r="U36" s="16">
        <v>144</v>
      </c>
      <c r="V36" s="16">
        <v>116</v>
      </c>
    </row>
    <row r="37" spans="1:22" x14ac:dyDescent="0.25">
      <c r="A37" s="46"/>
      <c r="B37" s="1" t="s">
        <v>12</v>
      </c>
      <c r="C37" s="16">
        <v>2882</v>
      </c>
      <c r="D37" s="16">
        <v>2425</v>
      </c>
      <c r="E37" s="16">
        <v>3192</v>
      </c>
      <c r="F37" s="16">
        <v>3303</v>
      </c>
      <c r="G37" s="16">
        <v>3644</v>
      </c>
      <c r="H37" s="16">
        <v>3061</v>
      </c>
      <c r="I37" s="16">
        <v>3473</v>
      </c>
      <c r="J37" s="16">
        <v>3953</v>
      </c>
      <c r="K37" s="16">
        <v>3831</v>
      </c>
      <c r="L37" s="16">
        <v>3623</v>
      </c>
      <c r="M37" s="16">
        <v>3738</v>
      </c>
      <c r="N37" s="16">
        <v>3833</v>
      </c>
      <c r="O37" s="16">
        <v>3941</v>
      </c>
      <c r="P37" s="16">
        <v>3217</v>
      </c>
      <c r="Q37" s="16">
        <v>3638</v>
      </c>
      <c r="R37" s="16">
        <v>3556</v>
      </c>
      <c r="S37" s="16">
        <v>4051</v>
      </c>
      <c r="T37" s="16">
        <v>3314</v>
      </c>
      <c r="U37" s="16">
        <v>3599</v>
      </c>
      <c r="V37" s="16">
        <v>3466</v>
      </c>
    </row>
    <row r="38" spans="1:22" x14ac:dyDescent="0.25">
      <c r="A38" s="46"/>
      <c r="B38" s="1" t="s">
        <v>11</v>
      </c>
      <c r="C38" s="16">
        <v>6</v>
      </c>
      <c r="D38" s="16">
        <v>10</v>
      </c>
      <c r="E38" s="16">
        <v>15</v>
      </c>
      <c r="F38" s="16">
        <v>23</v>
      </c>
      <c r="G38" s="16">
        <v>24</v>
      </c>
      <c r="H38" s="16">
        <v>19</v>
      </c>
      <c r="I38" s="16">
        <v>20</v>
      </c>
      <c r="J38" s="16">
        <v>20</v>
      </c>
      <c r="K38" s="16">
        <v>9</v>
      </c>
      <c r="L38" s="16">
        <v>7</v>
      </c>
      <c r="M38" s="16">
        <v>8</v>
      </c>
      <c r="N38" s="16">
        <v>11</v>
      </c>
      <c r="O38" s="16">
        <v>12</v>
      </c>
      <c r="P38" s="16">
        <v>26</v>
      </c>
      <c r="Q38" s="16">
        <v>25</v>
      </c>
      <c r="R38" s="16">
        <v>36</v>
      </c>
      <c r="S38" s="16">
        <v>36</v>
      </c>
      <c r="T38" s="16">
        <v>24</v>
      </c>
      <c r="U38" s="16">
        <v>35</v>
      </c>
      <c r="V38" s="16">
        <v>17</v>
      </c>
    </row>
    <row r="39" spans="1:22" s="2" customFormat="1" ht="15.75" thickBot="1" x14ac:dyDescent="0.3">
      <c r="A39" s="47"/>
      <c r="B39" s="19" t="s">
        <v>24</v>
      </c>
      <c r="C39" s="25">
        <f>SUM(C21:C38)</f>
        <v>3288</v>
      </c>
      <c r="D39" s="25">
        <f t="shared" ref="D39:V39" si="1">SUM(D21:D38)</f>
        <v>2761</v>
      </c>
      <c r="E39" s="25">
        <f t="shared" si="1"/>
        <v>3698</v>
      </c>
      <c r="F39" s="25">
        <f t="shared" si="1"/>
        <v>3860</v>
      </c>
      <c r="G39" s="25">
        <f t="shared" si="1"/>
        <v>4242</v>
      </c>
      <c r="H39" s="25">
        <f t="shared" si="1"/>
        <v>3574</v>
      </c>
      <c r="I39" s="25">
        <f t="shared" si="1"/>
        <v>4035</v>
      </c>
      <c r="J39" s="25">
        <f t="shared" si="1"/>
        <v>4592</v>
      </c>
      <c r="K39" s="25">
        <f t="shared" si="1"/>
        <v>4450</v>
      </c>
      <c r="L39" s="25">
        <f t="shared" si="1"/>
        <v>4170</v>
      </c>
      <c r="M39" s="25">
        <f t="shared" si="1"/>
        <v>4315</v>
      </c>
      <c r="N39" s="25">
        <f t="shared" si="1"/>
        <v>4374</v>
      </c>
      <c r="O39" s="25">
        <f t="shared" si="1"/>
        <v>4606</v>
      </c>
      <c r="P39" s="25">
        <f t="shared" si="1"/>
        <v>3732</v>
      </c>
      <c r="Q39" s="25">
        <f t="shared" si="1"/>
        <v>4227</v>
      </c>
      <c r="R39" s="25">
        <f t="shared" si="1"/>
        <v>4164</v>
      </c>
      <c r="S39" s="25">
        <f t="shared" si="1"/>
        <v>4703</v>
      </c>
      <c r="T39" s="25">
        <f t="shared" si="1"/>
        <v>3877</v>
      </c>
      <c r="U39" s="25">
        <f t="shared" si="1"/>
        <v>4220</v>
      </c>
      <c r="V39" s="25">
        <f t="shared" si="1"/>
        <v>3999</v>
      </c>
    </row>
    <row r="40" spans="1:22" x14ac:dyDescent="0.25">
      <c r="A40" s="40" t="s">
        <v>27</v>
      </c>
      <c r="B40" s="1" t="s">
        <v>17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</row>
    <row r="41" spans="1:22" x14ac:dyDescent="0.25">
      <c r="A41" s="38"/>
      <c r="B41" s="1" t="s">
        <v>9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</row>
    <row r="42" spans="1:22" x14ac:dyDescent="0.25">
      <c r="A42" s="38"/>
      <c r="B42" s="1" t="s">
        <v>18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</row>
    <row r="43" spans="1:22" x14ac:dyDescent="0.25">
      <c r="A43" s="38"/>
      <c r="B43" s="1" t="s">
        <v>15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</row>
    <row r="44" spans="1:22" x14ac:dyDescent="0.25">
      <c r="A44" s="38"/>
      <c r="B44" s="1" t="s">
        <v>14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</row>
    <row r="45" spans="1:22" x14ac:dyDescent="0.25">
      <c r="A45" s="38"/>
      <c r="B45" s="1" t="s">
        <v>23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</row>
    <row r="46" spans="1:22" x14ac:dyDescent="0.25">
      <c r="A46" s="38"/>
      <c r="B46" s="1" t="s">
        <v>19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</row>
    <row r="47" spans="1:22" x14ac:dyDescent="0.25">
      <c r="A47" s="38"/>
      <c r="B47" s="1" t="s">
        <v>7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</row>
    <row r="48" spans="1:22" x14ac:dyDescent="0.25">
      <c r="A48" s="38"/>
      <c r="B48" s="1" t="s">
        <v>16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</row>
    <row r="49" spans="1:22" x14ac:dyDescent="0.25">
      <c r="A49" s="38"/>
      <c r="B49" s="1" t="s">
        <v>20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</row>
    <row r="50" spans="1:22" x14ac:dyDescent="0.25">
      <c r="A50" s="38"/>
      <c r="B50" s="1" t="s">
        <v>22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</row>
    <row r="51" spans="1:22" x14ac:dyDescent="0.25">
      <c r="A51" s="38"/>
      <c r="B51" s="1" t="s">
        <v>8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</row>
    <row r="52" spans="1:22" x14ac:dyDescent="0.25">
      <c r="A52" s="38"/>
      <c r="B52" s="1" t="s">
        <v>10</v>
      </c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</row>
    <row r="53" spans="1:22" x14ac:dyDescent="0.25">
      <c r="A53" s="38"/>
      <c r="B53" s="1" t="s">
        <v>6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</row>
    <row r="54" spans="1:22" x14ac:dyDescent="0.25">
      <c r="A54" s="38"/>
      <c r="B54" s="1" t="s">
        <v>21</v>
      </c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</row>
    <row r="55" spans="1:22" x14ac:dyDescent="0.25">
      <c r="A55" s="38"/>
      <c r="B55" s="1" t="s">
        <v>13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</row>
    <row r="56" spans="1:22" x14ac:dyDescent="0.25">
      <c r="A56" s="38"/>
      <c r="B56" s="1" t="s">
        <v>12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</row>
    <row r="57" spans="1:22" x14ac:dyDescent="0.25">
      <c r="A57" s="38"/>
      <c r="B57" s="1" t="s">
        <v>11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</row>
    <row r="58" spans="1:22" s="2" customFormat="1" ht="15.75" thickBot="1" x14ac:dyDescent="0.3">
      <c r="A58" s="39"/>
      <c r="B58" s="19" t="s">
        <v>24</v>
      </c>
      <c r="C58" s="25">
        <f>SUM(C40:C57)</f>
        <v>0</v>
      </c>
      <c r="D58" s="25">
        <f t="shared" ref="D58:V58" si="2">SUM(D40:D57)</f>
        <v>0</v>
      </c>
      <c r="E58" s="25">
        <f t="shared" si="2"/>
        <v>0</v>
      </c>
      <c r="F58" s="25">
        <f t="shared" si="2"/>
        <v>0</v>
      </c>
      <c r="G58" s="25">
        <f t="shared" si="2"/>
        <v>0</v>
      </c>
      <c r="H58" s="25">
        <f t="shared" si="2"/>
        <v>0</v>
      </c>
      <c r="I58" s="25">
        <f t="shared" si="2"/>
        <v>0</v>
      </c>
      <c r="J58" s="25">
        <f t="shared" si="2"/>
        <v>0</v>
      </c>
      <c r="K58" s="25">
        <f t="shared" si="2"/>
        <v>0</v>
      </c>
      <c r="L58" s="25">
        <f t="shared" si="2"/>
        <v>0</v>
      </c>
      <c r="M58" s="25">
        <f t="shared" si="2"/>
        <v>0</v>
      </c>
      <c r="N58" s="25">
        <f t="shared" si="2"/>
        <v>0</v>
      </c>
      <c r="O58" s="25">
        <f t="shared" si="2"/>
        <v>0</v>
      </c>
      <c r="P58" s="25">
        <f t="shared" si="2"/>
        <v>0</v>
      </c>
      <c r="Q58" s="25">
        <f t="shared" si="2"/>
        <v>0</v>
      </c>
      <c r="R58" s="25">
        <f t="shared" si="2"/>
        <v>0</v>
      </c>
      <c r="S58" s="25">
        <f t="shared" si="2"/>
        <v>0</v>
      </c>
      <c r="T58" s="25">
        <f t="shared" si="2"/>
        <v>0</v>
      </c>
      <c r="U58" s="25">
        <f t="shared" si="2"/>
        <v>0</v>
      </c>
      <c r="V58" s="25">
        <f t="shared" si="2"/>
        <v>0</v>
      </c>
    </row>
    <row r="59" spans="1:22" x14ac:dyDescent="0.25">
      <c r="A59" s="40" t="s">
        <v>28</v>
      </c>
      <c r="B59" s="1" t="s">
        <v>17</v>
      </c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</row>
    <row r="60" spans="1:22" x14ac:dyDescent="0.25">
      <c r="A60" s="38"/>
      <c r="B60" s="1" t="s">
        <v>9</v>
      </c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</row>
    <row r="61" spans="1:22" x14ac:dyDescent="0.25">
      <c r="A61" s="38"/>
      <c r="B61" s="1" t="s">
        <v>18</v>
      </c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</row>
    <row r="62" spans="1:22" x14ac:dyDescent="0.25">
      <c r="A62" s="38"/>
      <c r="B62" s="1" t="s">
        <v>15</v>
      </c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</row>
    <row r="63" spans="1:22" x14ac:dyDescent="0.25">
      <c r="A63" s="38"/>
      <c r="B63" s="1" t="s">
        <v>14</v>
      </c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</row>
    <row r="64" spans="1:22" x14ac:dyDescent="0.25">
      <c r="A64" s="38"/>
      <c r="B64" s="1" t="s">
        <v>23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</row>
    <row r="65" spans="1:22" x14ac:dyDescent="0.25">
      <c r="A65" s="38"/>
      <c r="B65" s="1" t="s">
        <v>19</v>
      </c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</row>
    <row r="66" spans="1:22" x14ac:dyDescent="0.25">
      <c r="A66" s="38"/>
      <c r="B66" s="1" t="s">
        <v>7</v>
      </c>
      <c r="C66" s="16"/>
      <c r="D66" s="16"/>
      <c r="E66" s="16"/>
      <c r="F66" s="16"/>
      <c r="G66" s="16" t="s">
        <v>68</v>
      </c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</row>
    <row r="67" spans="1:22" x14ac:dyDescent="0.25">
      <c r="A67" s="38"/>
      <c r="B67" s="1" t="s">
        <v>16</v>
      </c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</row>
    <row r="68" spans="1:22" x14ac:dyDescent="0.25">
      <c r="A68" s="38"/>
      <c r="B68" s="1" t="s">
        <v>20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</row>
    <row r="69" spans="1:22" x14ac:dyDescent="0.25">
      <c r="A69" s="38"/>
      <c r="B69" s="1" t="s">
        <v>22</v>
      </c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</row>
    <row r="70" spans="1:22" x14ac:dyDescent="0.25">
      <c r="A70" s="38"/>
      <c r="B70" s="1" t="s">
        <v>8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</row>
    <row r="71" spans="1:22" x14ac:dyDescent="0.25">
      <c r="A71" s="38"/>
      <c r="B71" s="1" t="s">
        <v>10</v>
      </c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 t="s">
        <v>68</v>
      </c>
      <c r="N71" s="16"/>
      <c r="O71" s="16"/>
      <c r="P71" s="16"/>
      <c r="Q71" s="16"/>
      <c r="R71" s="16"/>
      <c r="S71" s="16"/>
      <c r="T71" s="16"/>
      <c r="U71" s="16"/>
      <c r="V71" s="16"/>
    </row>
    <row r="72" spans="1:22" x14ac:dyDescent="0.25">
      <c r="A72" s="38"/>
      <c r="B72" s="1" t="s">
        <v>6</v>
      </c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</row>
    <row r="73" spans="1:22" x14ac:dyDescent="0.25">
      <c r="A73" s="38"/>
      <c r="B73" s="1" t="s">
        <v>21</v>
      </c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</row>
    <row r="74" spans="1:22" x14ac:dyDescent="0.25">
      <c r="A74" s="38"/>
      <c r="B74" s="1" t="s">
        <v>13</v>
      </c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</row>
    <row r="75" spans="1:22" x14ac:dyDescent="0.25">
      <c r="A75" s="38"/>
      <c r="B75" s="1" t="s">
        <v>12</v>
      </c>
      <c r="C75" s="16" t="s">
        <v>68</v>
      </c>
      <c r="D75" s="16" t="s">
        <v>68</v>
      </c>
      <c r="E75" s="16" t="s">
        <v>68</v>
      </c>
      <c r="F75" s="16"/>
      <c r="G75" s="16"/>
      <c r="H75" s="16"/>
      <c r="I75" s="16" t="s">
        <v>68</v>
      </c>
      <c r="J75" s="16"/>
      <c r="K75" s="16"/>
      <c r="L75" s="16"/>
      <c r="M75" s="16" t="s">
        <v>68</v>
      </c>
      <c r="N75" s="16"/>
      <c r="O75" s="16" t="s">
        <v>68</v>
      </c>
      <c r="P75" s="16" t="s">
        <v>68</v>
      </c>
      <c r="Q75" s="16"/>
      <c r="R75" s="16"/>
      <c r="S75" s="16"/>
      <c r="T75" s="16"/>
      <c r="U75" s="16" t="s">
        <v>68</v>
      </c>
      <c r="V75" s="16"/>
    </row>
    <row r="76" spans="1:22" x14ac:dyDescent="0.25">
      <c r="A76" s="38"/>
      <c r="B76" s="1" t="s">
        <v>11</v>
      </c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</row>
    <row r="77" spans="1:22" s="2" customFormat="1" ht="15.75" thickBot="1" x14ac:dyDescent="0.3">
      <c r="A77" s="39"/>
      <c r="B77" s="19" t="s">
        <v>24</v>
      </c>
      <c r="C77" s="25">
        <f>SUM(C59:C76)</f>
        <v>0</v>
      </c>
      <c r="D77" s="25">
        <f t="shared" ref="D77:V77" si="3">SUM(D59:D76)</f>
        <v>0</v>
      </c>
      <c r="E77" s="25">
        <f t="shared" si="3"/>
        <v>0</v>
      </c>
      <c r="F77" s="25">
        <f t="shared" si="3"/>
        <v>0</v>
      </c>
      <c r="G77" s="25">
        <f t="shared" si="3"/>
        <v>0</v>
      </c>
      <c r="H77" s="25">
        <f t="shared" si="3"/>
        <v>0</v>
      </c>
      <c r="I77" s="25">
        <f t="shared" si="3"/>
        <v>0</v>
      </c>
      <c r="J77" s="25">
        <f t="shared" si="3"/>
        <v>0</v>
      </c>
      <c r="K77" s="25">
        <f t="shared" si="3"/>
        <v>0</v>
      </c>
      <c r="L77" s="25">
        <f t="shared" si="3"/>
        <v>0</v>
      </c>
      <c r="M77" s="25">
        <f t="shared" si="3"/>
        <v>0</v>
      </c>
      <c r="N77" s="25">
        <f t="shared" si="3"/>
        <v>0</v>
      </c>
      <c r="O77" s="25">
        <f t="shared" si="3"/>
        <v>0</v>
      </c>
      <c r="P77" s="25">
        <f t="shared" si="3"/>
        <v>0</v>
      </c>
      <c r="Q77" s="25">
        <f t="shared" si="3"/>
        <v>0</v>
      </c>
      <c r="R77" s="25">
        <f t="shared" si="3"/>
        <v>0</v>
      </c>
      <c r="S77" s="25">
        <f t="shared" si="3"/>
        <v>0</v>
      </c>
      <c r="T77" s="25">
        <f t="shared" si="3"/>
        <v>0</v>
      </c>
      <c r="U77" s="25">
        <f t="shared" si="3"/>
        <v>0</v>
      </c>
      <c r="V77" s="25">
        <f t="shared" si="3"/>
        <v>0</v>
      </c>
    </row>
    <row r="78" spans="1:22" x14ac:dyDescent="0.25">
      <c r="A78" s="40" t="s">
        <v>25</v>
      </c>
      <c r="B78" s="1" t="s">
        <v>17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</row>
    <row r="79" spans="1:22" x14ac:dyDescent="0.25">
      <c r="A79" s="38"/>
      <c r="B79" s="1" t="s">
        <v>9</v>
      </c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</row>
    <row r="80" spans="1:22" x14ac:dyDescent="0.25">
      <c r="A80" s="38"/>
      <c r="B80" s="1" t="s">
        <v>18</v>
      </c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</row>
    <row r="81" spans="1:22" x14ac:dyDescent="0.25">
      <c r="A81" s="38"/>
      <c r="B81" s="1" t="s">
        <v>15</v>
      </c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</row>
    <row r="82" spans="1:22" x14ac:dyDescent="0.25">
      <c r="A82" s="38"/>
      <c r="B82" s="1" t="s">
        <v>14</v>
      </c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</row>
    <row r="83" spans="1:22" x14ac:dyDescent="0.25">
      <c r="A83" s="38"/>
      <c r="B83" s="1" t="s">
        <v>23</v>
      </c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</row>
    <row r="84" spans="1:22" x14ac:dyDescent="0.25">
      <c r="A84" s="38"/>
      <c r="B84" s="1" t="s">
        <v>19</v>
      </c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</row>
    <row r="85" spans="1:22" x14ac:dyDescent="0.25">
      <c r="A85" s="38"/>
      <c r="B85" s="1" t="s">
        <v>7</v>
      </c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</row>
    <row r="86" spans="1:22" x14ac:dyDescent="0.25">
      <c r="A86" s="38"/>
      <c r="B86" s="1" t="s">
        <v>16</v>
      </c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</row>
    <row r="87" spans="1:22" x14ac:dyDescent="0.25">
      <c r="A87" s="38"/>
      <c r="B87" s="1" t="s">
        <v>20</v>
      </c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</row>
    <row r="88" spans="1:22" x14ac:dyDescent="0.25">
      <c r="A88" s="38"/>
      <c r="B88" s="1" t="s">
        <v>22</v>
      </c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</row>
    <row r="89" spans="1:22" x14ac:dyDescent="0.25">
      <c r="A89" s="38"/>
      <c r="B89" s="1" t="s">
        <v>8</v>
      </c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</row>
    <row r="90" spans="1:22" x14ac:dyDescent="0.25">
      <c r="A90" s="38"/>
      <c r="B90" s="1" t="s">
        <v>10</v>
      </c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</row>
    <row r="91" spans="1:22" x14ac:dyDescent="0.25">
      <c r="A91" s="38"/>
      <c r="B91" s="1" t="s">
        <v>6</v>
      </c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</row>
    <row r="92" spans="1:22" x14ac:dyDescent="0.25">
      <c r="A92" s="38"/>
      <c r="B92" s="1" t="s">
        <v>21</v>
      </c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</row>
    <row r="93" spans="1:22" x14ac:dyDescent="0.25">
      <c r="A93" s="38"/>
      <c r="B93" s="1" t="s">
        <v>13</v>
      </c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</row>
    <row r="94" spans="1:22" x14ac:dyDescent="0.25">
      <c r="A94" s="38"/>
      <c r="B94" s="1" t="s">
        <v>12</v>
      </c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</row>
    <row r="95" spans="1:22" x14ac:dyDescent="0.25">
      <c r="A95" s="38"/>
      <c r="B95" s="1" t="s">
        <v>11</v>
      </c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</row>
    <row r="96" spans="1:22" s="2" customFormat="1" ht="15.75" thickBot="1" x14ac:dyDescent="0.3">
      <c r="A96" s="39"/>
      <c r="B96" s="19" t="s">
        <v>24</v>
      </c>
      <c r="C96" s="25">
        <f>SUM(C78:C95)</f>
        <v>0</v>
      </c>
      <c r="D96" s="25">
        <f t="shared" ref="D96:V96" si="4">SUM(D78:D95)</f>
        <v>0</v>
      </c>
      <c r="E96" s="25">
        <f t="shared" si="4"/>
        <v>0</v>
      </c>
      <c r="F96" s="25">
        <f t="shared" si="4"/>
        <v>0</v>
      </c>
      <c r="G96" s="25">
        <f t="shared" si="4"/>
        <v>0</v>
      </c>
      <c r="H96" s="25">
        <f t="shared" si="4"/>
        <v>0</v>
      </c>
      <c r="I96" s="25">
        <f t="shared" si="4"/>
        <v>0</v>
      </c>
      <c r="J96" s="25">
        <f t="shared" si="4"/>
        <v>0</v>
      </c>
      <c r="K96" s="25">
        <f t="shared" si="4"/>
        <v>0</v>
      </c>
      <c r="L96" s="25">
        <f t="shared" si="4"/>
        <v>0</v>
      </c>
      <c r="M96" s="25">
        <f t="shared" si="4"/>
        <v>0</v>
      </c>
      <c r="N96" s="25">
        <f t="shared" si="4"/>
        <v>0</v>
      </c>
      <c r="O96" s="25">
        <f t="shared" si="4"/>
        <v>0</v>
      </c>
      <c r="P96" s="25">
        <f t="shared" si="4"/>
        <v>0</v>
      </c>
      <c r="Q96" s="25">
        <f t="shared" si="4"/>
        <v>0</v>
      </c>
      <c r="R96" s="25">
        <f t="shared" si="4"/>
        <v>0</v>
      </c>
      <c r="S96" s="25">
        <f t="shared" si="4"/>
        <v>0</v>
      </c>
      <c r="T96" s="25">
        <f t="shared" si="4"/>
        <v>0</v>
      </c>
      <c r="U96" s="25">
        <f t="shared" si="4"/>
        <v>0</v>
      </c>
      <c r="V96" s="25">
        <f t="shared" si="4"/>
        <v>0</v>
      </c>
    </row>
    <row r="97" spans="1:22" x14ac:dyDescent="0.25">
      <c r="A97" s="40" t="s">
        <v>37</v>
      </c>
      <c r="B97" s="1" t="s">
        <v>17</v>
      </c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</row>
    <row r="98" spans="1:22" x14ac:dyDescent="0.25">
      <c r="A98" s="38"/>
      <c r="B98" s="1" t="s">
        <v>9</v>
      </c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</row>
    <row r="99" spans="1:22" x14ac:dyDescent="0.25">
      <c r="A99" s="38"/>
      <c r="B99" s="1" t="s">
        <v>18</v>
      </c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</row>
    <row r="100" spans="1:22" x14ac:dyDescent="0.25">
      <c r="A100" s="38"/>
      <c r="B100" s="1" t="s">
        <v>15</v>
      </c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</row>
    <row r="101" spans="1:22" x14ac:dyDescent="0.25">
      <c r="A101" s="38"/>
      <c r="B101" s="1" t="s">
        <v>14</v>
      </c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</row>
    <row r="102" spans="1:22" x14ac:dyDescent="0.25">
      <c r="A102" s="38"/>
      <c r="B102" s="1" t="s">
        <v>23</v>
      </c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</row>
    <row r="103" spans="1:22" x14ac:dyDescent="0.25">
      <c r="A103" s="38"/>
      <c r="B103" s="1" t="s">
        <v>19</v>
      </c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</row>
    <row r="104" spans="1:22" x14ac:dyDescent="0.25">
      <c r="A104" s="38"/>
      <c r="B104" s="1" t="s">
        <v>7</v>
      </c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</row>
    <row r="105" spans="1:22" x14ac:dyDescent="0.25">
      <c r="A105" s="38"/>
      <c r="B105" s="1" t="s">
        <v>16</v>
      </c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</row>
    <row r="106" spans="1:22" x14ac:dyDescent="0.25">
      <c r="A106" s="38"/>
      <c r="B106" s="1" t="s">
        <v>20</v>
      </c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</row>
    <row r="107" spans="1:22" x14ac:dyDescent="0.25">
      <c r="A107" s="38"/>
      <c r="B107" s="1" t="s">
        <v>22</v>
      </c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</row>
    <row r="108" spans="1:22" x14ac:dyDescent="0.25">
      <c r="A108" s="38"/>
      <c r="B108" s="1" t="s">
        <v>8</v>
      </c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</row>
    <row r="109" spans="1:22" x14ac:dyDescent="0.25">
      <c r="A109" s="38"/>
      <c r="B109" s="1" t="s">
        <v>10</v>
      </c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</row>
    <row r="110" spans="1:22" x14ac:dyDescent="0.25">
      <c r="A110" s="38"/>
      <c r="B110" s="1" t="s">
        <v>6</v>
      </c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</row>
    <row r="111" spans="1:22" x14ac:dyDescent="0.25">
      <c r="A111" s="38"/>
      <c r="B111" s="1" t="s">
        <v>21</v>
      </c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</row>
    <row r="112" spans="1:22" x14ac:dyDescent="0.25">
      <c r="A112" s="38"/>
      <c r="B112" s="1" t="s">
        <v>13</v>
      </c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</row>
    <row r="113" spans="1:22" x14ac:dyDescent="0.25">
      <c r="A113" s="38"/>
      <c r="B113" s="1" t="s">
        <v>12</v>
      </c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</row>
    <row r="114" spans="1:22" x14ac:dyDescent="0.25">
      <c r="A114" s="38"/>
      <c r="B114" s="1" t="s">
        <v>11</v>
      </c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</row>
    <row r="115" spans="1:22" s="2" customFormat="1" ht="15.75" thickBot="1" x14ac:dyDescent="0.3">
      <c r="A115" s="39"/>
      <c r="B115" s="19" t="s">
        <v>24</v>
      </c>
      <c r="C115" s="25">
        <f>SUM(C97:C114)</f>
        <v>0</v>
      </c>
      <c r="D115" s="25">
        <f t="shared" ref="D115:V115" si="5">SUM(D97:D114)</f>
        <v>0</v>
      </c>
      <c r="E115" s="25">
        <f t="shared" si="5"/>
        <v>0</v>
      </c>
      <c r="F115" s="25">
        <f t="shared" si="5"/>
        <v>0</v>
      </c>
      <c r="G115" s="25">
        <f t="shared" si="5"/>
        <v>0</v>
      </c>
      <c r="H115" s="25">
        <f t="shared" si="5"/>
        <v>0</v>
      </c>
      <c r="I115" s="25">
        <f t="shared" si="5"/>
        <v>0</v>
      </c>
      <c r="J115" s="25">
        <f t="shared" si="5"/>
        <v>0</v>
      </c>
      <c r="K115" s="25">
        <f t="shared" si="5"/>
        <v>0</v>
      </c>
      <c r="L115" s="25">
        <f t="shared" si="5"/>
        <v>0</v>
      </c>
      <c r="M115" s="25">
        <f t="shared" si="5"/>
        <v>0</v>
      </c>
      <c r="N115" s="25">
        <f t="shared" si="5"/>
        <v>0</v>
      </c>
      <c r="O115" s="25">
        <f t="shared" si="5"/>
        <v>0</v>
      </c>
      <c r="P115" s="25">
        <f t="shared" si="5"/>
        <v>0</v>
      </c>
      <c r="Q115" s="25">
        <f t="shared" si="5"/>
        <v>0</v>
      </c>
      <c r="R115" s="25">
        <f t="shared" si="5"/>
        <v>0</v>
      </c>
      <c r="S115" s="25">
        <f t="shared" si="5"/>
        <v>0</v>
      </c>
      <c r="T115" s="25">
        <f t="shared" si="5"/>
        <v>0</v>
      </c>
      <c r="U115" s="25">
        <f t="shared" si="5"/>
        <v>0</v>
      </c>
      <c r="V115" s="25">
        <f t="shared" si="5"/>
        <v>0</v>
      </c>
    </row>
    <row r="116" spans="1:22" x14ac:dyDescent="0.25">
      <c r="A116" s="40" t="s">
        <v>1</v>
      </c>
      <c r="B116" s="1" t="s">
        <v>17</v>
      </c>
      <c r="C116" s="16"/>
      <c r="D116" s="16"/>
      <c r="E116" s="16" t="s">
        <v>68</v>
      </c>
      <c r="F116" s="16"/>
      <c r="G116" s="16"/>
      <c r="H116" s="16"/>
      <c r="I116" s="16"/>
      <c r="J116" s="16"/>
      <c r="K116" s="16"/>
      <c r="L116" s="16" t="s">
        <v>68</v>
      </c>
      <c r="M116" s="16" t="s">
        <v>68</v>
      </c>
      <c r="N116" s="16" t="s">
        <v>68</v>
      </c>
      <c r="O116" s="16" t="s">
        <v>68</v>
      </c>
      <c r="P116" s="16" t="s">
        <v>68</v>
      </c>
      <c r="Q116" s="16" t="s">
        <v>68</v>
      </c>
      <c r="R116" s="16" t="s">
        <v>68</v>
      </c>
      <c r="S116" s="16" t="s">
        <v>68</v>
      </c>
      <c r="T116" s="16" t="s">
        <v>68</v>
      </c>
      <c r="U116" s="16" t="s">
        <v>68</v>
      </c>
      <c r="V116" s="16" t="s">
        <v>68</v>
      </c>
    </row>
    <row r="117" spans="1:22" x14ac:dyDescent="0.25">
      <c r="A117" s="38"/>
      <c r="B117" s="1" t="s">
        <v>9</v>
      </c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 t="s">
        <v>68</v>
      </c>
      <c r="N117" s="16" t="s">
        <v>68</v>
      </c>
      <c r="O117" s="16"/>
      <c r="P117" s="16" t="s">
        <v>68</v>
      </c>
      <c r="Q117" s="16"/>
      <c r="R117" s="16"/>
      <c r="S117" s="16"/>
      <c r="T117" s="16" t="s">
        <v>68</v>
      </c>
      <c r="U117" s="16" t="s">
        <v>68</v>
      </c>
      <c r="V117" s="16"/>
    </row>
    <row r="118" spans="1:22" x14ac:dyDescent="0.25">
      <c r="A118" s="38"/>
      <c r="B118" s="1" t="s">
        <v>18</v>
      </c>
      <c r="C118" s="16" t="s">
        <v>68</v>
      </c>
      <c r="D118" s="16" t="s">
        <v>68</v>
      </c>
      <c r="E118" s="16" t="s">
        <v>68</v>
      </c>
      <c r="F118" s="16" t="s">
        <v>68</v>
      </c>
      <c r="G118" s="16" t="s">
        <v>68</v>
      </c>
      <c r="H118" s="16"/>
      <c r="I118" s="16"/>
      <c r="J118" s="16" t="s">
        <v>68</v>
      </c>
      <c r="K118" s="16" t="s">
        <v>68</v>
      </c>
      <c r="L118" s="16" t="s">
        <v>68</v>
      </c>
      <c r="M118" s="16" t="s">
        <v>68</v>
      </c>
      <c r="N118" s="16"/>
      <c r="O118" s="16"/>
      <c r="P118" s="16" t="s">
        <v>68</v>
      </c>
      <c r="Q118" s="16" t="s">
        <v>68</v>
      </c>
      <c r="R118" s="16" t="s">
        <v>68</v>
      </c>
      <c r="S118" s="16" t="s">
        <v>68</v>
      </c>
      <c r="T118" s="16"/>
      <c r="U118" s="16"/>
      <c r="V118" s="16"/>
    </row>
    <row r="119" spans="1:22" x14ac:dyDescent="0.25">
      <c r="A119" s="38"/>
      <c r="B119" s="1" t="s">
        <v>15</v>
      </c>
      <c r="C119" s="16"/>
      <c r="D119" s="16" t="s">
        <v>68</v>
      </c>
      <c r="E119" s="16" t="s">
        <v>68</v>
      </c>
      <c r="F119" s="16" t="s">
        <v>68</v>
      </c>
      <c r="G119" s="16" t="s">
        <v>68</v>
      </c>
      <c r="H119" s="16"/>
      <c r="I119" s="16"/>
      <c r="J119" s="16" t="s">
        <v>68</v>
      </c>
      <c r="K119" s="16"/>
      <c r="L119" s="16" t="s">
        <v>68</v>
      </c>
      <c r="M119" s="16"/>
      <c r="N119" s="16" t="s">
        <v>68</v>
      </c>
      <c r="O119" s="16" t="s">
        <v>68</v>
      </c>
      <c r="P119" s="16" t="s">
        <v>68</v>
      </c>
      <c r="Q119" s="16" t="s">
        <v>68</v>
      </c>
      <c r="R119" s="16" t="s">
        <v>68</v>
      </c>
      <c r="S119" s="16" t="s">
        <v>68</v>
      </c>
      <c r="T119" s="16"/>
      <c r="U119" s="16" t="s">
        <v>68</v>
      </c>
      <c r="V119" s="16"/>
    </row>
    <row r="120" spans="1:22" x14ac:dyDescent="0.25">
      <c r="A120" s="38"/>
      <c r="B120" s="1" t="s">
        <v>14</v>
      </c>
      <c r="C120" s="16" t="s">
        <v>68</v>
      </c>
      <c r="D120" s="16" t="s">
        <v>68</v>
      </c>
      <c r="E120" s="16" t="s">
        <v>68</v>
      </c>
      <c r="F120" s="16" t="s">
        <v>68</v>
      </c>
      <c r="G120" s="16" t="s">
        <v>68</v>
      </c>
      <c r="H120" s="16"/>
      <c r="I120" s="16"/>
      <c r="J120" s="16" t="s">
        <v>68</v>
      </c>
      <c r="K120" s="16" t="s">
        <v>68</v>
      </c>
      <c r="L120" s="16"/>
      <c r="M120" s="16"/>
      <c r="N120" s="16"/>
      <c r="O120" s="16" t="s">
        <v>68</v>
      </c>
      <c r="P120" s="16" t="s">
        <v>68</v>
      </c>
      <c r="Q120" s="16" t="s">
        <v>68</v>
      </c>
      <c r="R120" s="16">
        <v>6</v>
      </c>
      <c r="S120" s="16" t="s">
        <v>68</v>
      </c>
      <c r="T120" s="16" t="s">
        <v>68</v>
      </c>
      <c r="U120" s="16">
        <v>8</v>
      </c>
      <c r="V120" s="16" t="s">
        <v>68</v>
      </c>
    </row>
    <row r="121" spans="1:22" x14ac:dyDescent="0.25">
      <c r="A121" s="38"/>
      <c r="B121" s="1" t="s">
        <v>23</v>
      </c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 t="s">
        <v>68</v>
      </c>
      <c r="T121" s="16"/>
      <c r="U121" s="16"/>
      <c r="V121" s="16"/>
    </row>
    <row r="122" spans="1:22" x14ac:dyDescent="0.25">
      <c r="A122" s="38"/>
      <c r="B122" s="1" t="s">
        <v>19</v>
      </c>
      <c r="C122" s="16"/>
      <c r="D122" s="16"/>
      <c r="E122" s="16"/>
      <c r="F122" s="16" t="s">
        <v>68</v>
      </c>
      <c r="G122" s="16" t="s">
        <v>68</v>
      </c>
      <c r="H122" s="16"/>
      <c r="I122" s="16"/>
      <c r="J122" s="16"/>
      <c r="K122" s="16"/>
      <c r="L122" s="16"/>
      <c r="M122" s="16"/>
      <c r="N122" s="16"/>
      <c r="O122" s="16"/>
      <c r="P122" s="16" t="s">
        <v>68</v>
      </c>
      <c r="Q122" s="16" t="s">
        <v>68</v>
      </c>
      <c r="R122" s="16"/>
      <c r="S122" s="16"/>
      <c r="T122" s="16" t="s">
        <v>68</v>
      </c>
      <c r="U122" s="16"/>
      <c r="V122" s="16" t="s">
        <v>68</v>
      </c>
    </row>
    <row r="123" spans="1:22" x14ac:dyDescent="0.25">
      <c r="A123" s="38"/>
      <c r="B123" s="1" t="s">
        <v>7</v>
      </c>
      <c r="C123" s="16" t="s">
        <v>68</v>
      </c>
      <c r="D123" s="16" t="s">
        <v>68</v>
      </c>
      <c r="E123" s="16" t="s">
        <v>68</v>
      </c>
      <c r="F123" s="16">
        <v>7</v>
      </c>
      <c r="G123" s="16" t="s">
        <v>68</v>
      </c>
      <c r="H123" s="16"/>
      <c r="I123" s="16"/>
      <c r="J123" s="16"/>
      <c r="K123" s="16"/>
      <c r="L123" s="16" t="s">
        <v>68</v>
      </c>
      <c r="M123" s="16"/>
      <c r="N123" s="16"/>
      <c r="O123" s="16"/>
      <c r="P123" s="16" t="s">
        <v>68</v>
      </c>
      <c r="Q123" s="16"/>
      <c r="R123" s="16"/>
      <c r="S123" s="16"/>
      <c r="T123" s="16"/>
      <c r="U123" s="16"/>
      <c r="V123" s="16"/>
    </row>
    <row r="124" spans="1:22" x14ac:dyDescent="0.25">
      <c r="A124" s="38"/>
      <c r="B124" s="1" t="s">
        <v>16</v>
      </c>
      <c r="C124" s="16"/>
      <c r="D124" s="16"/>
      <c r="E124" s="16" t="s">
        <v>68</v>
      </c>
      <c r="F124" s="16" t="s">
        <v>68</v>
      </c>
      <c r="G124" s="16" t="s">
        <v>68</v>
      </c>
      <c r="H124" s="16"/>
      <c r="I124" s="16"/>
      <c r="J124" s="16" t="s">
        <v>68</v>
      </c>
      <c r="K124" s="16"/>
      <c r="L124" s="16"/>
      <c r="M124" s="16"/>
      <c r="N124" s="16"/>
      <c r="O124" s="16"/>
      <c r="P124" s="16"/>
      <c r="Q124" s="16"/>
      <c r="R124" s="16" t="s">
        <v>68</v>
      </c>
      <c r="S124" s="16" t="s">
        <v>68</v>
      </c>
      <c r="T124" s="16" t="s">
        <v>68</v>
      </c>
      <c r="U124" s="16"/>
      <c r="V124" s="16"/>
    </row>
    <row r="125" spans="1:22" x14ac:dyDescent="0.25">
      <c r="A125" s="38"/>
      <c r="B125" s="1" t="s">
        <v>20</v>
      </c>
      <c r="C125" s="16" t="s">
        <v>68</v>
      </c>
      <c r="D125" s="16" t="s">
        <v>68</v>
      </c>
      <c r="E125" s="16" t="s">
        <v>68</v>
      </c>
      <c r="F125" s="16" t="s">
        <v>68</v>
      </c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</row>
    <row r="126" spans="1:22" x14ac:dyDescent="0.25">
      <c r="A126" s="38"/>
      <c r="B126" s="1" t="s">
        <v>22</v>
      </c>
      <c r="C126" s="16"/>
      <c r="D126" s="16" t="s">
        <v>68</v>
      </c>
      <c r="E126" s="16" t="s">
        <v>68</v>
      </c>
      <c r="F126" s="16" t="s">
        <v>68</v>
      </c>
      <c r="G126" s="16" t="s">
        <v>68</v>
      </c>
      <c r="H126" s="16"/>
      <c r="I126" s="16"/>
      <c r="J126" s="16"/>
      <c r="K126" s="16"/>
      <c r="L126" s="16" t="s">
        <v>68</v>
      </c>
      <c r="M126" s="16" t="s">
        <v>68</v>
      </c>
      <c r="N126" s="16" t="s">
        <v>68</v>
      </c>
      <c r="O126" s="16" t="s">
        <v>68</v>
      </c>
      <c r="P126" s="16" t="s">
        <v>68</v>
      </c>
      <c r="Q126" s="16" t="s">
        <v>68</v>
      </c>
      <c r="R126" s="16"/>
      <c r="S126" s="16" t="s">
        <v>68</v>
      </c>
      <c r="T126" s="16"/>
      <c r="U126" s="16"/>
      <c r="V126" s="16"/>
    </row>
    <row r="127" spans="1:22" x14ac:dyDescent="0.25">
      <c r="A127" s="38"/>
      <c r="B127" s="1" t="s">
        <v>8</v>
      </c>
      <c r="C127" s="16" t="s">
        <v>68</v>
      </c>
      <c r="D127" s="16" t="s">
        <v>68</v>
      </c>
      <c r="E127" s="16"/>
      <c r="F127" s="16" t="s">
        <v>68</v>
      </c>
      <c r="G127" s="16"/>
      <c r="H127" s="16"/>
      <c r="I127" s="16"/>
      <c r="J127" s="16" t="s">
        <v>68</v>
      </c>
      <c r="K127" s="16"/>
      <c r="L127" s="16"/>
      <c r="M127" s="16"/>
      <c r="N127" s="16"/>
      <c r="O127" s="16"/>
      <c r="P127" s="16"/>
      <c r="Q127" s="16" t="s">
        <v>68</v>
      </c>
      <c r="R127" s="16" t="s">
        <v>68</v>
      </c>
      <c r="S127" s="16" t="s">
        <v>68</v>
      </c>
      <c r="T127" s="16"/>
      <c r="U127" s="16" t="s">
        <v>68</v>
      </c>
      <c r="V127" s="16"/>
    </row>
    <row r="128" spans="1:22" x14ac:dyDescent="0.25">
      <c r="A128" s="38"/>
      <c r="B128" s="1" t="s">
        <v>10</v>
      </c>
      <c r="C128" s="16" t="s">
        <v>68</v>
      </c>
      <c r="D128" s="16">
        <v>6</v>
      </c>
      <c r="E128" s="16">
        <v>9</v>
      </c>
      <c r="F128" s="16">
        <v>6</v>
      </c>
      <c r="G128" s="16">
        <v>7</v>
      </c>
      <c r="H128" s="16"/>
      <c r="I128" s="16" t="s">
        <v>68</v>
      </c>
      <c r="J128" s="16" t="s">
        <v>68</v>
      </c>
      <c r="K128" s="16" t="s">
        <v>68</v>
      </c>
      <c r="L128" s="16" t="s">
        <v>68</v>
      </c>
      <c r="M128" s="16" t="s">
        <v>68</v>
      </c>
      <c r="N128" s="16" t="s">
        <v>68</v>
      </c>
      <c r="O128" s="16"/>
      <c r="P128" s="16"/>
      <c r="Q128" s="16" t="s">
        <v>68</v>
      </c>
      <c r="R128" s="16"/>
      <c r="S128" s="16" t="s">
        <v>68</v>
      </c>
      <c r="T128" s="16"/>
      <c r="U128" s="16" t="s">
        <v>68</v>
      </c>
      <c r="V128" s="16" t="s">
        <v>68</v>
      </c>
    </row>
    <row r="129" spans="1:22" x14ac:dyDescent="0.25">
      <c r="A129" s="38"/>
      <c r="B129" s="1" t="s">
        <v>6</v>
      </c>
      <c r="C129" s="16"/>
      <c r="D129" s="16" t="s">
        <v>68</v>
      </c>
      <c r="E129" s="16" t="s">
        <v>68</v>
      </c>
      <c r="F129" s="16" t="s">
        <v>68</v>
      </c>
      <c r="G129" s="16" t="s">
        <v>68</v>
      </c>
      <c r="H129" s="16"/>
      <c r="I129" s="16" t="s">
        <v>68</v>
      </c>
      <c r="J129" s="16" t="s">
        <v>68</v>
      </c>
      <c r="K129" s="16"/>
      <c r="L129" s="16"/>
      <c r="M129" s="16" t="s">
        <v>68</v>
      </c>
      <c r="N129" s="16"/>
      <c r="O129" s="16" t="s">
        <v>68</v>
      </c>
      <c r="P129" s="16" t="s">
        <v>68</v>
      </c>
      <c r="Q129" s="16" t="s">
        <v>68</v>
      </c>
      <c r="R129" s="16"/>
      <c r="S129" s="16"/>
      <c r="T129" s="16" t="s">
        <v>68</v>
      </c>
      <c r="U129" s="16"/>
      <c r="V129" s="16" t="s">
        <v>68</v>
      </c>
    </row>
    <row r="130" spans="1:22" x14ac:dyDescent="0.25">
      <c r="A130" s="38"/>
      <c r="B130" s="1" t="s">
        <v>21</v>
      </c>
      <c r="C130" s="16"/>
      <c r="D130" s="16" t="s">
        <v>68</v>
      </c>
      <c r="E130" s="16"/>
      <c r="F130" s="16" t="s">
        <v>68</v>
      </c>
      <c r="G130" s="16" t="s">
        <v>68</v>
      </c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 t="s">
        <v>68</v>
      </c>
      <c r="S130" s="16" t="s">
        <v>68</v>
      </c>
      <c r="T130" s="16"/>
      <c r="U130" s="16" t="s">
        <v>68</v>
      </c>
      <c r="V130" s="16"/>
    </row>
    <row r="131" spans="1:22" x14ac:dyDescent="0.25">
      <c r="A131" s="38"/>
      <c r="B131" s="1" t="s">
        <v>13</v>
      </c>
      <c r="C131" s="16">
        <v>6</v>
      </c>
      <c r="D131" s="16">
        <v>6</v>
      </c>
      <c r="E131" s="16">
        <v>12</v>
      </c>
      <c r="F131" s="16">
        <v>8</v>
      </c>
      <c r="G131" s="16">
        <v>7</v>
      </c>
      <c r="H131" s="16" t="s">
        <v>68</v>
      </c>
      <c r="I131" s="16"/>
      <c r="J131" s="16"/>
      <c r="K131" s="16" t="s">
        <v>68</v>
      </c>
      <c r="L131" s="16" t="s">
        <v>68</v>
      </c>
      <c r="M131" s="16" t="s">
        <v>68</v>
      </c>
      <c r="N131" s="16"/>
      <c r="O131" s="16" t="s">
        <v>68</v>
      </c>
      <c r="P131" s="16" t="s">
        <v>68</v>
      </c>
      <c r="Q131" s="16"/>
      <c r="R131" s="16"/>
      <c r="S131" s="16" t="s">
        <v>68</v>
      </c>
      <c r="T131" s="16" t="s">
        <v>68</v>
      </c>
      <c r="U131" s="16">
        <v>10</v>
      </c>
      <c r="V131" s="16">
        <v>6</v>
      </c>
    </row>
    <row r="132" spans="1:22" x14ac:dyDescent="0.25">
      <c r="A132" s="38"/>
      <c r="B132" s="1" t="s">
        <v>12</v>
      </c>
      <c r="C132" s="16">
        <v>104</v>
      </c>
      <c r="D132" s="16">
        <v>150</v>
      </c>
      <c r="E132" s="16">
        <v>175</v>
      </c>
      <c r="F132" s="16">
        <v>202</v>
      </c>
      <c r="G132" s="16">
        <v>226</v>
      </c>
      <c r="H132" s="16">
        <v>8</v>
      </c>
      <c r="I132" s="16">
        <v>35</v>
      </c>
      <c r="J132" s="16">
        <v>39</v>
      </c>
      <c r="K132" s="16">
        <v>29</v>
      </c>
      <c r="L132" s="16">
        <v>57</v>
      </c>
      <c r="M132" s="16">
        <v>43</v>
      </c>
      <c r="N132" s="16">
        <v>60</v>
      </c>
      <c r="O132" s="16">
        <v>105</v>
      </c>
      <c r="P132" s="16">
        <v>85</v>
      </c>
      <c r="Q132" s="16">
        <v>131</v>
      </c>
      <c r="R132" s="16">
        <v>109</v>
      </c>
      <c r="S132" s="16">
        <v>123</v>
      </c>
      <c r="T132" s="16">
        <v>87</v>
      </c>
      <c r="U132" s="16">
        <v>116</v>
      </c>
      <c r="V132" s="16">
        <v>76</v>
      </c>
    </row>
    <row r="133" spans="1:22" x14ac:dyDescent="0.25">
      <c r="A133" s="38"/>
      <c r="B133" s="1" t="s">
        <v>11</v>
      </c>
      <c r="C133" s="16"/>
      <c r="D133" s="16" t="s">
        <v>68</v>
      </c>
      <c r="E133" s="16" t="s">
        <v>68</v>
      </c>
      <c r="F133" s="16" t="s">
        <v>68</v>
      </c>
      <c r="G133" s="16" t="s">
        <v>68</v>
      </c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 t="s">
        <v>68</v>
      </c>
      <c r="S133" s="16"/>
      <c r="T133" s="16"/>
      <c r="U133" s="16" t="s">
        <v>68</v>
      </c>
      <c r="V133" s="16" t="s">
        <v>68</v>
      </c>
    </row>
    <row r="134" spans="1:22" s="2" customFormat="1" ht="15.75" thickBot="1" x14ac:dyDescent="0.3">
      <c r="A134" s="39"/>
      <c r="B134" s="19" t="s">
        <v>24</v>
      </c>
      <c r="C134" s="25">
        <f>SUM(C116:C133)</f>
        <v>110</v>
      </c>
      <c r="D134" s="25">
        <f t="shared" ref="D134:V134" si="6">SUM(D116:D133)</f>
        <v>162</v>
      </c>
      <c r="E134" s="25">
        <f t="shared" si="6"/>
        <v>196</v>
      </c>
      <c r="F134" s="25">
        <f t="shared" si="6"/>
        <v>223</v>
      </c>
      <c r="G134" s="25">
        <f t="shared" si="6"/>
        <v>240</v>
      </c>
      <c r="H134" s="25">
        <f t="shared" si="6"/>
        <v>8</v>
      </c>
      <c r="I134" s="25">
        <f t="shared" si="6"/>
        <v>35</v>
      </c>
      <c r="J134" s="25">
        <f t="shared" si="6"/>
        <v>39</v>
      </c>
      <c r="K134" s="25">
        <f t="shared" si="6"/>
        <v>29</v>
      </c>
      <c r="L134" s="25">
        <f t="shared" si="6"/>
        <v>57</v>
      </c>
      <c r="M134" s="25">
        <f t="shared" si="6"/>
        <v>43</v>
      </c>
      <c r="N134" s="25">
        <f t="shared" si="6"/>
        <v>60</v>
      </c>
      <c r="O134" s="25">
        <f t="shared" si="6"/>
        <v>105</v>
      </c>
      <c r="P134" s="25">
        <f t="shared" si="6"/>
        <v>85</v>
      </c>
      <c r="Q134" s="25">
        <f t="shared" si="6"/>
        <v>131</v>
      </c>
      <c r="R134" s="25">
        <f t="shared" si="6"/>
        <v>115</v>
      </c>
      <c r="S134" s="25">
        <f t="shared" si="6"/>
        <v>123</v>
      </c>
      <c r="T134" s="25">
        <f t="shared" si="6"/>
        <v>87</v>
      </c>
      <c r="U134" s="25">
        <f t="shared" si="6"/>
        <v>134</v>
      </c>
      <c r="V134" s="25">
        <f t="shared" si="6"/>
        <v>82</v>
      </c>
    </row>
    <row r="135" spans="1:22" x14ac:dyDescent="0.25">
      <c r="A135" s="40" t="s">
        <v>0</v>
      </c>
      <c r="B135" s="1" t="s">
        <v>17</v>
      </c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</row>
    <row r="136" spans="1:22" x14ac:dyDescent="0.25">
      <c r="A136" s="38"/>
      <c r="B136" s="1" t="s">
        <v>9</v>
      </c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</row>
    <row r="137" spans="1:22" x14ac:dyDescent="0.25">
      <c r="A137" s="38"/>
      <c r="B137" s="1" t="s">
        <v>18</v>
      </c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</row>
    <row r="138" spans="1:22" x14ac:dyDescent="0.25">
      <c r="A138" s="38"/>
      <c r="B138" s="1" t="s">
        <v>15</v>
      </c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</row>
    <row r="139" spans="1:22" x14ac:dyDescent="0.25">
      <c r="A139" s="38"/>
      <c r="B139" s="1" t="s">
        <v>14</v>
      </c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</row>
    <row r="140" spans="1:22" x14ac:dyDescent="0.25">
      <c r="A140" s="38"/>
      <c r="B140" s="1" t="s">
        <v>23</v>
      </c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</row>
    <row r="141" spans="1:22" x14ac:dyDescent="0.25">
      <c r="A141" s="38"/>
      <c r="B141" s="1" t="s">
        <v>19</v>
      </c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</row>
    <row r="142" spans="1:22" x14ac:dyDescent="0.25">
      <c r="A142" s="38"/>
      <c r="B142" s="1" t="s">
        <v>7</v>
      </c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</row>
    <row r="143" spans="1:22" x14ac:dyDescent="0.25">
      <c r="A143" s="38"/>
      <c r="B143" s="1" t="s">
        <v>16</v>
      </c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</row>
    <row r="144" spans="1:22" x14ac:dyDescent="0.25">
      <c r="A144" s="38"/>
      <c r="B144" s="1" t="s">
        <v>20</v>
      </c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</row>
    <row r="145" spans="1:22" x14ac:dyDescent="0.25">
      <c r="A145" s="38"/>
      <c r="B145" s="1" t="s">
        <v>22</v>
      </c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</row>
    <row r="146" spans="1:22" x14ac:dyDescent="0.25">
      <c r="A146" s="38"/>
      <c r="B146" s="1" t="s">
        <v>8</v>
      </c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</row>
    <row r="147" spans="1:22" x14ac:dyDescent="0.25">
      <c r="A147" s="38"/>
      <c r="B147" s="1" t="s">
        <v>10</v>
      </c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</row>
    <row r="148" spans="1:22" x14ac:dyDescent="0.25">
      <c r="A148" s="38"/>
      <c r="B148" s="1" t="s">
        <v>6</v>
      </c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</row>
    <row r="149" spans="1:22" x14ac:dyDescent="0.25">
      <c r="A149" s="38"/>
      <c r="B149" s="1" t="s">
        <v>21</v>
      </c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</row>
    <row r="150" spans="1:22" x14ac:dyDescent="0.25">
      <c r="A150" s="38"/>
      <c r="B150" s="1" t="s">
        <v>13</v>
      </c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</row>
    <row r="151" spans="1:22" x14ac:dyDescent="0.25">
      <c r="A151" s="38"/>
      <c r="B151" s="1" t="s">
        <v>12</v>
      </c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</row>
    <row r="152" spans="1:22" x14ac:dyDescent="0.25">
      <c r="A152" s="38"/>
      <c r="B152" s="1" t="s">
        <v>11</v>
      </c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</row>
    <row r="153" spans="1:22" s="2" customFormat="1" ht="15.75" thickBot="1" x14ac:dyDescent="0.3">
      <c r="A153" s="39"/>
      <c r="B153" s="19" t="s">
        <v>24</v>
      </c>
      <c r="C153" s="25">
        <f>SUM(C135:C152)</f>
        <v>0</v>
      </c>
      <c r="D153" s="25">
        <f t="shared" ref="D153:V153" si="7">SUM(D135:D152)</f>
        <v>0</v>
      </c>
      <c r="E153" s="25">
        <f t="shared" si="7"/>
        <v>0</v>
      </c>
      <c r="F153" s="25">
        <f t="shared" si="7"/>
        <v>0</v>
      </c>
      <c r="G153" s="25">
        <f t="shared" si="7"/>
        <v>0</v>
      </c>
      <c r="H153" s="25">
        <f t="shared" si="7"/>
        <v>0</v>
      </c>
      <c r="I153" s="25">
        <f t="shared" si="7"/>
        <v>0</v>
      </c>
      <c r="J153" s="25">
        <f t="shared" si="7"/>
        <v>0</v>
      </c>
      <c r="K153" s="25">
        <f t="shared" si="7"/>
        <v>0</v>
      </c>
      <c r="L153" s="25">
        <f t="shared" si="7"/>
        <v>0</v>
      </c>
      <c r="M153" s="25">
        <f t="shared" si="7"/>
        <v>0</v>
      </c>
      <c r="N153" s="25">
        <f t="shared" si="7"/>
        <v>0</v>
      </c>
      <c r="O153" s="25">
        <f t="shared" si="7"/>
        <v>0</v>
      </c>
      <c r="P153" s="25">
        <f t="shared" si="7"/>
        <v>0</v>
      </c>
      <c r="Q153" s="25">
        <f t="shared" si="7"/>
        <v>0</v>
      </c>
      <c r="R153" s="25">
        <f t="shared" si="7"/>
        <v>0</v>
      </c>
      <c r="S153" s="25">
        <f t="shared" si="7"/>
        <v>0</v>
      </c>
      <c r="T153" s="25">
        <f t="shared" si="7"/>
        <v>0</v>
      </c>
      <c r="U153" s="25">
        <f t="shared" si="7"/>
        <v>0</v>
      </c>
      <c r="V153" s="25">
        <f t="shared" si="7"/>
        <v>0</v>
      </c>
    </row>
    <row r="154" spans="1:22" ht="15" customHeight="1" x14ac:dyDescent="0.25">
      <c r="A154" s="41" t="s">
        <v>29</v>
      </c>
      <c r="B154" s="1" t="s">
        <v>17</v>
      </c>
      <c r="C154" s="16" t="s">
        <v>68</v>
      </c>
      <c r="D154" s="16">
        <v>7</v>
      </c>
      <c r="E154" s="16">
        <v>6</v>
      </c>
      <c r="F154" s="16" t="s">
        <v>68</v>
      </c>
      <c r="G154" s="16">
        <v>9</v>
      </c>
      <c r="H154" s="16">
        <v>6</v>
      </c>
      <c r="I154" s="16">
        <v>14</v>
      </c>
      <c r="J154" s="16">
        <v>18</v>
      </c>
      <c r="K154" s="16">
        <v>19</v>
      </c>
      <c r="L154" s="16">
        <v>24</v>
      </c>
      <c r="M154" s="16">
        <v>20</v>
      </c>
      <c r="N154" s="16">
        <v>29</v>
      </c>
      <c r="O154" s="16">
        <v>23</v>
      </c>
      <c r="P154" s="16">
        <v>17</v>
      </c>
      <c r="Q154" s="16">
        <v>26</v>
      </c>
      <c r="R154" s="16">
        <v>38</v>
      </c>
      <c r="S154" s="16">
        <v>37</v>
      </c>
      <c r="T154" s="16">
        <v>17</v>
      </c>
      <c r="U154" s="16">
        <v>31</v>
      </c>
      <c r="V154" s="16">
        <v>40</v>
      </c>
    </row>
    <row r="155" spans="1:22" x14ac:dyDescent="0.25">
      <c r="A155" s="42"/>
      <c r="B155" s="1" t="s">
        <v>9</v>
      </c>
      <c r="C155" s="16" t="s">
        <v>68</v>
      </c>
      <c r="D155" s="16">
        <v>6</v>
      </c>
      <c r="E155" s="16" t="s">
        <v>68</v>
      </c>
      <c r="F155" s="16" t="s">
        <v>68</v>
      </c>
      <c r="G155" s="16" t="s">
        <v>68</v>
      </c>
      <c r="H155" s="16" t="s">
        <v>68</v>
      </c>
      <c r="I155" s="16" t="s">
        <v>68</v>
      </c>
      <c r="J155" s="16" t="s">
        <v>68</v>
      </c>
      <c r="K155" s="16" t="s">
        <v>68</v>
      </c>
      <c r="L155" s="16">
        <v>6</v>
      </c>
      <c r="M155" s="16">
        <v>13</v>
      </c>
      <c r="N155" s="16" t="s">
        <v>68</v>
      </c>
      <c r="O155" s="16">
        <v>8</v>
      </c>
      <c r="P155" s="16">
        <v>15</v>
      </c>
      <c r="Q155" s="16">
        <v>6</v>
      </c>
      <c r="R155" s="16" t="s">
        <v>68</v>
      </c>
      <c r="S155" s="16" t="s">
        <v>68</v>
      </c>
      <c r="T155" s="16" t="s">
        <v>68</v>
      </c>
      <c r="U155" s="16" t="s">
        <v>68</v>
      </c>
      <c r="V155" s="16" t="s">
        <v>68</v>
      </c>
    </row>
    <row r="156" spans="1:22" x14ac:dyDescent="0.25">
      <c r="A156" s="42"/>
      <c r="B156" s="1" t="s">
        <v>18</v>
      </c>
      <c r="C156" s="16" t="s">
        <v>68</v>
      </c>
      <c r="D156" s="16" t="s">
        <v>68</v>
      </c>
      <c r="E156" s="16" t="s">
        <v>68</v>
      </c>
      <c r="F156" s="16">
        <v>9</v>
      </c>
      <c r="G156" s="16">
        <v>13</v>
      </c>
      <c r="H156" s="16">
        <v>12</v>
      </c>
      <c r="I156" s="16">
        <v>17</v>
      </c>
      <c r="J156" s="16">
        <v>22</v>
      </c>
      <c r="K156" s="16">
        <v>25</v>
      </c>
      <c r="L156" s="16">
        <v>25</v>
      </c>
      <c r="M156" s="16">
        <v>17</v>
      </c>
      <c r="N156" s="16">
        <v>17</v>
      </c>
      <c r="O156" s="16">
        <v>7</v>
      </c>
      <c r="P156" s="16">
        <v>8</v>
      </c>
      <c r="Q156" s="16">
        <v>11</v>
      </c>
      <c r="R156" s="16">
        <v>15</v>
      </c>
      <c r="S156" s="16">
        <v>17</v>
      </c>
      <c r="T156" s="16">
        <v>7</v>
      </c>
      <c r="U156" s="16">
        <v>13</v>
      </c>
      <c r="V156" s="16">
        <v>13</v>
      </c>
    </row>
    <row r="157" spans="1:22" x14ac:dyDescent="0.25">
      <c r="A157" s="42"/>
      <c r="B157" s="1" t="s">
        <v>15</v>
      </c>
      <c r="C157" s="16" t="s">
        <v>68</v>
      </c>
      <c r="D157" s="16" t="s">
        <v>68</v>
      </c>
      <c r="E157" s="16" t="s">
        <v>68</v>
      </c>
      <c r="F157" s="16" t="s">
        <v>68</v>
      </c>
      <c r="G157" s="16">
        <v>6</v>
      </c>
      <c r="H157" s="16">
        <v>7</v>
      </c>
      <c r="I157" s="16" t="s">
        <v>68</v>
      </c>
      <c r="J157" s="16">
        <v>6</v>
      </c>
      <c r="K157" s="16">
        <v>7</v>
      </c>
      <c r="L157" s="16">
        <v>7</v>
      </c>
      <c r="M157" s="16">
        <v>7</v>
      </c>
      <c r="N157" s="16" t="s">
        <v>68</v>
      </c>
      <c r="O157" s="16">
        <v>9</v>
      </c>
      <c r="P157" s="16">
        <v>6</v>
      </c>
      <c r="Q157" s="16">
        <v>6</v>
      </c>
      <c r="R157" s="16">
        <v>11</v>
      </c>
      <c r="S157" s="16">
        <v>11</v>
      </c>
      <c r="T157" s="16">
        <v>9</v>
      </c>
      <c r="U157" s="16">
        <v>12</v>
      </c>
      <c r="V157" s="16">
        <v>17</v>
      </c>
    </row>
    <row r="158" spans="1:22" x14ac:dyDescent="0.25">
      <c r="A158" s="42"/>
      <c r="B158" s="1" t="s">
        <v>14</v>
      </c>
      <c r="C158" s="16" t="s">
        <v>68</v>
      </c>
      <c r="D158" s="16" t="s">
        <v>68</v>
      </c>
      <c r="E158" s="16">
        <v>7</v>
      </c>
      <c r="F158" s="16">
        <v>13</v>
      </c>
      <c r="G158" s="16">
        <v>19</v>
      </c>
      <c r="H158" s="16">
        <v>28</v>
      </c>
      <c r="I158" s="16">
        <v>50</v>
      </c>
      <c r="J158" s="16">
        <v>51</v>
      </c>
      <c r="K158" s="16">
        <v>40</v>
      </c>
      <c r="L158" s="16">
        <v>21</v>
      </c>
      <c r="M158" s="16">
        <v>24</v>
      </c>
      <c r="N158" s="16">
        <v>29</v>
      </c>
      <c r="O158" s="16">
        <v>33</v>
      </c>
      <c r="P158" s="16">
        <v>29</v>
      </c>
      <c r="Q158" s="16">
        <v>22</v>
      </c>
      <c r="R158" s="16">
        <v>28</v>
      </c>
      <c r="S158" s="16">
        <v>33</v>
      </c>
      <c r="T158" s="16">
        <v>24</v>
      </c>
      <c r="U158" s="16">
        <v>29</v>
      </c>
      <c r="V158" s="16">
        <v>17</v>
      </c>
    </row>
    <row r="159" spans="1:22" x14ac:dyDescent="0.25">
      <c r="A159" s="42"/>
      <c r="B159" s="1" t="s">
        <v>23</v>
      </c>
      <c r="C159" s="16" t="s">
        <v>68</v>
      </c>
      <c r="D159" s="16" t="s">
        <v>68</v>
      </c>
      <c r="E159" s="16" t="s">
        <v>68</v>
      </c>
      <c r="F159" s="16" t="s">
        <v>68</v>
      </c>
      <c r="G159" s="16">
        <v>12</v>
      </c>
      <c r="H159" s="16">
        <v>10</v>
      </c>
      <c r="I159" s="16">
        <v>7</v>
      </c>
      <c r="J159" s="16">
        <v>15</v>
      </c>
      <c r="K159" s="16">
        <v>8</v>
      </c>
      <c r="L159" s="16">
        <v>8</v>
      </c>
      <c r="M159" s="16" t="s">
        <v>68</v>
      </c>
      <c r="N159" s="16">
        <v>9</v>
      </c>
      <c r="O159" s="16">
        <v>10</v>
      </c>
      <c r="P159" s="16">
        <v>11</v>
      </c>
      <c r="Q159" s="16">
        <v>8</v>
      </c>
      <c r="R159" s="16" t="s">
        <v>68</v>
      </c>
      <c r="S159" s="16" t="s">
        <v>68</v>
      </c>
      <c r="T159" s="16">
        <v>8</v>
      </c>
      <c r="U159" s="16">
        <v>12</v>
      </c>
      <c r="V159" s="16">
        <v>9</v>
      </c>
    </row>
    <row r="160" spans="1:22" x14ac:dyDescent="0.25">
      <c r="A160" s="42"/>
      <c r="B160" s="1" t="s">
        <v>19</v>
      </c>
      <c r="C160" s="16" t="s">
        <v>68</v>
      </c>
      <c r="D160" s="16" t="s">
        <v>68</v>
      </c>
      <c r="E160" s="16" t="s">
        <v>68</v>
      </c>
      <c r="F160" s="16"/>
      <c r="G160" s="16"/>
      <c r="H160" s="16" t="s">
        <v>68</v>
      </c>
      <c r="I160" s="16"/>
      <c r="J160" s="16" t="s">
        <v>68</v>
      </c>
      <c r="K160" s="16" t="s">
        <v>68</v>
      </c>
      <c r="L160" s="16" t="s">
        <v>68</v>
      </c>
      <c r="M160" s="16">
        <v>7</v>
      </c>
      <c r="N160" s="16">
        <v>11</v>
      </c>
      <c r="O160" s="16" t="s">
        <v>68</v>
      </c>
      <c r="P160" s="16" t="s">
        <v>68</v>
      </c>
      <c r="Q160" s="16" t="s">
        <v>68</v>
      </c>
      <c r="R160" s="16">
        <v>7</v>
      </c>
      <c r="S160" s="16">
        <v>9</v>
      </c>
      <c r="T160" s="16">
        <v>10</v>
      </c>
      <c r="U160" s="16">
        <v>21</v>
      </c>
      <c r="V160" s="16">
        <v>22</v>
      </c>
    </row>
    <row r="161" spans="1:22" x14ac:dyDescent="0.25">
      <c r="A161" s="42"/>
      <c r="B161" s="1" t="s">
        <v>7</v>
      </c>
      <c r="C161" s="16">
        <v>18</v>
      </c>
      <c r="D161" s="16">
        <v>13</v>
      </c>
      <c r="E161" s="16" t="s">
        <v>68</v>
      </c>
      <c r="F161" s="16">
        <v>8</v>
      </c>
      <c r="G161" s="16">
        <v>11</v>
      </c>
      <c r="H161" s="16">
        <v>13</v>
      </c>
      <c r="I161" s="16">
        <v>23</v>
      </c>
      <c r="J161" s="16">
        <v>19</v>
      </c>
      <c r="K161" s="16">
        <v>24</v>
      </c>
      <c r="L161" s="16">
        <v>18</v>
      </c>
      <c r="M161" s="16">
        <v>22</v>
      </c>
      <c r="N161" s="16">
        <v>31</v>
      </c>
      <c r="O161" s="16">
        <v>23</v>
      </c>
      <c r="P161" s="16">
        <v>18</v>
      </c>
      <c r="Q161" s="16">
        <v>11</v>
      </c>
      <c r="R161" s="16">
        <v>23</v>
      </c>
      <c r="S161" s="16">
        <v>17</v>
      </c>
      <c r="T161" s="16">
        <v>17</v>
      </c>
      <c r="U161" s="16">
        <v>21</v>
      </c>
      <c r="V161" s="16">
        <v>13</v>
      </c>
    </row>
    <row r="162" spans="1:22" x14ac:dyDescent="0.25">
      <c r="A162" s="42"/>
      <c r="B162" s="1" t="s">
        <v>16</v>
      </c>
      <c r="C162" s="16">
        <v>9</v>
      </c>
      <c r="D162" s="16">
        <v>9</v>
      </c>
      <c r="E162" s="16" t="s">
        <v>68</v>
      </c>
      <c r="F162" s="16">
        <v>7</v>
      </c>
      <c r="G162" s="16">
        <v>10</v>
      </c>
      <c r="H162" s="16">
        <v>10</v>
      </c>
      <c r="I162" s="16">
        <v>18</v>
      </c>
      <c r="J162" s="16">
        <v>12</v>
      </c>
      <c r="K162" s="16">
        <v>9</v>
      </c>
      <c r="L162" s="16">
        <v>20</v>
      </c>
      <c r="M162" s="16">
        <v>15</v>
      </c>
      <c r="N162" s="16">
        <v>18</v>
      </c>
      <c r="O162" s="16">
        <v>21</v>
      </c>
      <c r="P162" s="16">
        <v>21</v>
      </c>
      <c r="Q162" s="16">
        <v>20</v>
      </c>
      <c r="R162" s="16">
        <v>7</v>
      </c>
      <c r="S162" s="16">
        <v>9</v>
      </c>
      <c r="T162" s="16">
        <v>9</v>
      </c>
      <c r="U162" s="16">
        <v>13</v>
      </c>
      <c r="V162" s="16">
        <v>19</v>
      </c>
    </row>
    <row r="163" spans="1:22" x14ac:dyDescent="0.25">
      <c r="A163" s="42"/>
      <c r="B163" s="1" t="s">
        <v>20</v>
      </c>
      <c r="C163" s="16"/>
      <c r="D163" s="16"/>
      <c r="E163" s="16"/>
      <c r="F163" s="16" t="s">
        <v>68</v>
      </c>
      <c r="G163" s="16" t="s">
        <v>68</v>
      </c>
      <c r="H163" s="16" t="s">
        <v>68</v>
      </c>
      <c r="I163" s="16" t="s">
        <v>68</v>
      </c>
      <c r="J163" s="16">
        <v>9</v>
      </c>
      <c r="K163" s="16">
        <v>7</v>
      </c>
      <c r="L163" s="16">
        <v>6</v>
      </c>
      <c r="M163" s="16" t="s">
        <v>68</v>
      </c>
      <c r="N163" s="16">
        <v>6</v>
      </c>
      <c r="O163" s="16" t="s">
        <v>68</v>
      </c>
      <c r="P163" s="16" t="s">
        <v>68</v>
      </c>
      <c r="Q163" s="16" t="s">
        <v>68</v>
      </c>
      <c r="R163" s="16">
        <v>6</v>
      </c>
      <c r="S163" s="16">
        <v>9</v>
      </c>
      <c r="T163" s="16">
        <v>9</v>
      </c>
      <c r="U163" s="16">
        <v>6</v>
      </c>
      <c r="V163" s="16">
        <v>9</v>
      </c>
    </row>
    <row r="164" spans="1:22" x14ac:dyDescent="0.25">
      <c r="A164" s="42"/>
      <c r="B164" s="1" t="s">
        <v>22</v>
      </c>
      <c r="C164" s="16" t="s">
        <v>68</v>
      </c>
      <c r="D164" s="16" t="s">
        <v>68</v>
      </c>
      <c r="E164" s="16">
        <v>6</v>
      </c>
      <c r="F164" s="16">
        <v>9</v>
      </c>
      <c r="G164" s="16">
        <v>8</v>
      </c>
      <c r="H164" s="16">
        <v>8</v>
      </c>
      <c r="I164" s="16">
        <v>21</v>
      </c>
      <c r="J164" s="16">
        <v>27</v>
      </c>
      <c r="K164" s="16">
        <v>26</v>
      </c>
      <c r="L164" s="16">
        <v>15</v>
      </c>
      <c r="M164" s="16">
        <v>28</v>
      </c>
      <c r="N164" s="16">
        <v>27</v>
      </c>
      <c r="O164" s="16">
        <v>21</v>
      </c>
      <c r="P164" s="16">
        <v>22</v>
      </c>
      <c r="Q164" s="16">
        <v>15</v>
      </c>
      <c r="R164" s="16">
        <v>14</v>
      </c>
      <c r="S164" s="16">
        <v>26</v>
      </c>
      <c r="T164" s="16">
        <v>18</v>
      </c>
      <c r="U164" s="16">
        <v>22</v>
      </c>
      <c r="V164" s="16">
        <v>16</v>
      </c>
    </row>
    <row r="165" spans="1:22" x14ac:dyDescent="0.25">
      <c r="A165" s="42"/>
      <c r="B165" s="1" t="s">
        <v>8</v>
      </c>
      <c r="C165" s="16">
        <v>31</v>
      </c>
      <c r="D165" s="16">
        <v>21</v>
      </c>
      <c r="E165" s="16">
        <v>29</v>
      </c>
      <c r="F165" s="16">
        <v>33</v>
      </c>
      <c r="G165" s="16">
        <v>40</v>
      </c>
      <c r="H165" s="16">
        <v>20</v>
      </c>
      <c r="I165" s="16">
        <v>21</v>
      </c>
      <c r="J165" s="16">
        <v>44</v>
      </c>
      <c r="K165" s="16">
        <v>43</v>
      </c>
      <c r="L165" s="16">
        <v>60</v>
      </c>
      <c r="M165" s="16">
        <v>62</v>
      </c>
      <c r="N165" s="16">
        <v>85</v>
      </c>
      <c r="O165" s="16">
        <v>101</v>
      </c>
      <c r="P165" s="16">
        <v>89</v>
      </c>
      <c r="Q165" s="16">
        <v>105</v>
      </c>
      <c r="R165" s="16">
        <v>87</v>
      </c>
      <c r="S165" s="16">
        <v>82</v>
      </c>
      <c r="T165" s="16">
        <v>57</v>
      </c>
      <c r="U165" s="16">
        <v>72</v>
      </c>
      <c r="V165" s="16">
        <v>77</v>
      </c>
    </row>
    <row r="166" spans="1:22" x14ac:dyDescent="0.25">
      <c r="A166" s="42"/>
      <c r="B166" s="1" t="s">
        <v>10</v>
      </c>
      <c r="C166" s="16">
        <v>34</v>
      </c>
      <c r="D166" s="16">
        <v>27</v>
      </c>
      <c r="E166" s="16">
        <v>43</v>
      </c>
      <c r="F166" s="16">
        <v>51</v>
      </c>
      <c r="G166" s="16">
        <v>49</v>
      </c>
      <c r="H166" s="16">
        <v>38</v>
      </c>
      <c r="I166" s="16">
        <v>69</v>
      </c>
      <c r="J166" s="16">
        <v>113</v>
      </c>
      <c r="K166" s="16">
        <v>169</v>
      </c>
      <c r="L166" s="16">
        <v>193</v>
      </c>
      <c r="M166" s="16">
        <v>299</v>
      </c>
      <c r="N166" s="16">
        <v>382</v>
      </c>
      <c r="O166" s="16">
        <v>406</v>
      </c>
      <c r="P166" s="16">
        <v>230</v>
      </c>
      <c r="Q166" s="16">
        <v>163</v>
      </c>
      <c r="R166" s="16">
        <v>82</v>
      </c>
      <c r="S166" s="16">
        <v>88</v>
      </c>
      <c r="T166" s="16">
        <v>55</v>
      </c>
      <c r="U166" s="16">
        <v>64</v>
      </c>
      <c r="V166" s="16">
        <v>115</v>
      </c>
    </row>
    <row r="167" spans="1:22" x14ac:dyDescent="0.25">
      <c r="A167" s="42"/>
      <c r="B167" s="1" t="s">
        <v>6</v>
      </c>
      <c r="C167" s="16" t="s">
        <v>68</v>
      </c>
      <c r="D167" s="16" t="s">
        <v>68</v>
      </c>
      <c r="E167" s="16">
        <v>9</v>
      </c>
      <c r="F167" s="16">
        <v>6</v>
      </c>
      <c r="G167" s="16">
        <v>15</v>
      </c>
      <c r="H167" s="16">
        <v>10</v>
      </c>
      <c r="I167" s="16">
        <v>16</v>
      </c>
      <c r="J167" s="16">
        <v>10</v>
      </c>
      <c r="K167" s="16">
        <v>14</v>
      </c>
      <c r="L167" s="16">
        <v>12</v>
      </c>
      <c r="M167" s="16">
        <v>6</v>
      </c>
      <c r="N167" s="16">
        <v>14</v>
      </c>
      <c r="O167" s="16">
        <v>12</v>
      </c>
      <c r="P167" s="16">
        <v>14</v>
      </c>
      <c r="Q167" s="16">
        <v>15</v>
      </c>
      <c r="R167" s="16">
        <v>15</v>
      </c>
      <c r="S167" s="16">
        <v>26</v>
      </c>
      <c r="T167" s="16">
        <v>18</v>
      </c>
      <c r="U167" s="16">
        <v>22</v>
      </c>
      <c r="V167" s="16">
        <v>23</v>
      </c>
    </row>
    <row r="168" spans="1:22" x14ac:dyDescent="0.25">
      <c r="A168" s="42"/>
      <c r="B168" s="1" t="s">
        <v>21</v>
      </c>
      <c r="C168" s="16" t="s">
        <v>68</v>
      </c>
      <c r="D168" s="16" t="s">
        <v>68</v>
      </c>
      <c r="E168" s="16">
        <v>6</v>
      </c>
      <c r="F168" s="16">
        <v>7</v>
      </c>
      <c r="G168" s="16">
        <v>9</v>
      </c>
      <c r="H168" s="16">
        <v>7</v>
      </c>
      <c r="I168" s="16">
        <v>13</v>
      </c>
      <c r="J168" s="16">
        <v>9</v>
      </c>
      <c r="K168" s="16" t="s">
        <v>68</v>
      </c>
      <c r="L168" s="16">
        <v>7</v>
      </c>
      <c r="M168" s="16" t="s">
        <v>68</v>
      </c>
      <c r="N168" s="16" t="s">
        <v>68</v>
      </c>
      <c r="O168" s="16">
        <v>8</v>
      </c>
      <c r="P168" s="16" t="s">
        <v>68</v>
      </c>
      <c r="Q168" s="16" t="s">
        <v>68</v>
      </c>
      <c r="R168" s="16" t="s">
        <v>68</v>
      </c>
      <c r="S168" s="16" t="s">
        <v>68</v>
      </c>
      <c r="T168" s="16" t="s">
        <v>68</v>
      </c>
      <c r="U168" s="16">
        <v>6</v>
      </c>
      <c r="V168" s="16">
        <v>10</v>
      </c>
    </row>
    <row r="169" spans="1:22" x14ac:dyDescent="0.25">
      <c r="A169" s="42"/>
      <c r="B169" s="1" t="s">
        <v>13</v>
      </c>
      <c r="C169" s="16">
        <v>31</v>
      </c>
      <c r="D169" s="16">
        <v>49</v>
      </c>
      <c r="E169" s="16">
        <v>57</v>
      </c>
      <c r="F169" s="16">
        <v>79</v>
      </c>
      <c r="G169" s="16">
        <v>99</v>
      </c>
      <c r="H169" s="16">
        <v>73</v>
      </c>
      <c r="I169" s="16">
        <v>99</v>
      </c>
      <c r="J169" s="16">
        <v>106</v>
      </c>
      <c r="K169" s="16">
        <v>101</v>
      </c>
      <c r="L169" s="16">
        <v>110</v>
      </c>
      <c r="M169" s="16">
        <v>121</v>
      </c>
      <c r="N169" s="16">
        <v>160</v>
      </c>
      <c r="O169" s="16">
        <v>188</v>
      </c>
      <c r="P169" s="16">
        <v>98</v>
      </c>
      <c r="Q169" s="16">
        <v>125</v>
      </c>
      <c r="R169" s="16">
        <v>126</v>
      </c>
      <c r="S169" s="16">
        <v>112</v>
      </c>
      <c r="T169" s="16">
        <v>96</v>
      </c>
      <c r="U169" s="16">
        <v>133</v>
      </c>
      <c r="V169" s="16">
        <v>116</v>
      </c>
    </row>
    <row r="170" spans="1:22" x14ac:dyDescent="0.25">
      <c r="A170" s="42"/>
      <c r="B170" s="1" t="s">
        <v>12</v>
      </c>
      <c r="C170" s="16">
        <v>1211</v>
      </c>
      <c r="D170" s="16">
        <v>1028</v>
      </c>
      <c r="E170" s="16">
        <v>1353</v>
      </c>
      <c r="F170" s="16">
        <v>1413</v>
      </c>
      <c r="G170" s="16">
        <v>1926</v>
      </c>
      <c r="H170" s="16">
        <v>1720</v>
      </c>
      <c r="I170" s="16">
        <v>2180</v>
      </c>
      <c r="J170" s="16">
        <v>2541</v>
      </c>
      <c r="K170" s="16">
        <v>2271</v>
      </c>
      <c r="L170" s="16">
        <v>2195</v>
      </c>
      <c r="M170" s="16">
        <v>2443</v>
      </c>
      <c r="N170" s="16">
        <v>2687</v>
      </c>
      <c r="O170" s="16">
        <v>2908</v>
      </c>
      <c r="P170" s="16">
        <v>2103</v>
      </c>
      <c r="Q170" s="16">
        <v>2480</v>
      </c>
      <c r="R170" s="16">
        <v>2365</v>
      </c>
      <c r="S170" s="16">
        <v>2661</v>
      </c>
      <c r="T170" s="16">
        <v>2017</v>
      </c>
      <c r="U170" s="16">
        <v>2622</v>
      </c>
      <c r="V170" s="16">
        <v>2486</v>
      </c>
    </row>
    <row r="171" spans="1:22" x14ac:dyDescent="0.25">
      <c r="A171" s="42"/>
      <c r="B171" s="1" t="s">
        <v>11</v>
      </c>
      <c r="C171" s="16">
        <v>10</v>
      </c>
      <c r="D171" s="16">
        <v>9</v>
      </c>
      <c r="E171" s="16" t="s">
        <v>68</v>
      </c>
      <c r="F171" s="16">
        <v>8</v>
      </c>
      <c r="G171" s="16">
        <v>9</v>
      </c>
      <c r="H171" s="16">
        <v>7</v>
      </c>
      <c r="I171" s="16">
        <v>6</v>
      </c>
      <c r="J171" s="16" t="s">
        <v>68</v>
      </c>
      <c r="K171" s="16"/>
      <c r="L171" s="16"/>
      <c r="M171" s="16" t="s">
        <v>68</v>
      </c>
      <c r="N171" s="16" t="s">
        <v>68</v>
      </c>
      <c r="O171" s="16" t="s">
        <v>68</v>
      </c>
      <c r="P171" s="16">
        <v>9</v>
      </c>
      <c r="Q171" s="16">
        <v>10</v>
      </c>
      <c r="R171" s="16">
        <v>21</v>
      </c>
      <c r="S171" s="16">
        <v>25</v>
      </c>
      <c r="T171" s="16">
        <v>9</v>
      </c>
      <c r="U171" s="16">
        <v>16</v>
      </c>
      <c r="V171" s="16">
        <v>11</v>
      </c>
    </row>
    <row r="172" spans="1:22" s="2" customFormat="1" ht="15.75" thickBot="1" x14ac:dyDescent="0.3">
      <c r="A172" s="43"/>
      <c r="B172" s="19" t="s">
        <v>24</v>
      </c>
      <c r="C172" s="25">
        <f>SUM(C154:C171)</f>
        <v>1344</v>
      </c>
      <c r="D172" s="25">
        <f t="shared" ref="D172:V172" si="8">SUM(D154:D171)</f>
        <v>1169</v>
      </c>
      <c r="E172" s="25">
        <f t="shared" si="8"/>
        <v>1516</v>
      </c>
      <c r="F172" s="25">
        <f t="shared" si="8"/>
        <v>1643</v>
      </c>
      <c r="G172" s="25">
        <f t="shared" si="8"/>
        <v>2235</v>
      </c>
      <c r="H172" s="25">
        <f t="shared" si="8"/>
        <v>1969</v>
      </c>
      <c r="I172" s="25">
        <f t="shared" si="8"/>
        <v>2554</v>
      </c>
      <c r="J172" s="25">
        <f t="shared" si="8"/>
        <v>3002</v>
      </c>
      <c r="K172" s="25">
        <f t="shared" si="8"/>
        <v>2763</v>
      </c>
      <c r="L172" s="25">
        <f t="shared" si="8"/>
        <v>2727</v>
      </c>
      <c r="M172" s="25">
        <f t="shared" si="8"/>
        <v>3084</v>
      </c>
      <c r="N172" s="25">
        <f t="shared" si="8"/>
        <v>3505</v>
      </c>
      <c r="O172" s="25">
        <f t="shared" si="8"/>
        <v>3778</v>
      </c>
      <c r="P172" s="25">
        <f t="shared" si="8"/>
        <v>2690</v>
      </c>
      <c r="Q172" s="25">
        <f t="shared" si="8"/>
        <v>3023</v>
      </c>
      <c r="R172" s="25">
        <f t="shared" si="8"/>
        <v>2845</v>
      </c>
      <c r="S172" s="25">
        <f t="shared" si="8"/>
        <v>3162</v>
      </c>
      <c r="T172" s="25">
        <f t="shared" si="8"/>
        <v>2380</v>
      </c>
      <c r="U172" s="25">
        <f t="shared" si="8"/>
        <v>3115</v>
      </c>
      <c r="V172" s="25">
        <f t="shared" si="8"/>
        <v>3013</v>
      </c>
    </row>
    <row r="173" spans="1:22" x14ac:dyDescent="0.25">
      <c r="A173" s="40" t="s">
        <v>2</v>
      </c>
      <c r="B173" s="1" t="s">
        <v>17</v>
      </c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</row>
    <row r="174" spans="1:22" x14ac:dyDescent="0.25">
      <c r="A174" s="38"/>
      <c r="B174" s="1" t="s">
        <v>9</v>
      </c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</row>
    <row r="175" spans="1:22" x14ac:dyDescent="0.25">
      <c r="A175" s="38"/>
      <c r="B175" s="1" t="s">
        <v>18</v>
      </c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</row>
    <row r="176" spans="1:22" x14ac:dyDescent="0.25">
      <c r="A176" s="38"/>
      <c r="B176" s="1" t="s">
        <v>15</v>
      </c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</row>
    <row r="177" spans="1:22" x14ac:dyDescent="0.25">
      <c r="A177" s="38"/>
      <c r="B177" s="1" t="s">
        <v>14</v>
      </c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</row>
    <row r="178" spans="1:22" x14ac:dyDescent="0.25">
      <c r="A178" s="38"/>
      <c r="B178" s="1" t="s">
        <v>23</v>
      </c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</row>
    <row r="179" spans="1:22" x14ac:dyDescent="0.25">
      <c r="A179" s="38"/>
      <c r="B179" s="1" t="s">
        <v>19</v>
      </c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</row>
    <row r="180" spans="1:22" x14ac:dyDescent="0.25">
      <c r="A180" s="38"/>
      <c r="B180" s="1" t="s">
        <v>7</v>
      </c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</row>
    <row r="181" spans="1:22" x14ac:dyDescent="0.25">
      <c r="A181" s="38"/>
      <c r="B181" s="1" t="s">
        <v>16</v>
      </c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</row>
    <row r="182" spans="1:22" x14ac:dyDescent="0.25">
      <c r="A182" s="38"/>
      <c r="B182" s="1" t="s">
        <v>20</v>
      </c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</row>
    <row r="183" spans="1:22" x14ac:dyDescent="0.25">
      <c r="A183" s="38"/>
      <c r="B183" s="1" t="s">
        <v>22</v>
      </c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</row>
    <row r="184" spans="1:22" x14ac:dyDescent="0.25">
      <c r="A184" s="38"/>
      <c r="B184" s="1" t="s">
        <v>8</v>
      </c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</row>
    <row r="185" spans="1:22" x14ac:dyDescent="0.25">
      <c r="A185" s="38"/>
      <c r="B185" s="1" t="s">
        <v>10</v>
      </c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</row>
    <row r="186" spans="1:22" x14ac:dyDescent="0.25">
      <c r="A186" s="38"/>
      <c r="B186" s="1" t="s">
        <v>6</v>
      </c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</row>
    <row r="187" spans="1:22" x14ac:dyDescent="0.25">
      <c r="A187" s="38"/>
      <c r="B187" s="1" t="s">
        <v>21</v>
      </c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</row>
    <row r="188" spans="1:22" x14ac:dyDescent="0.25">
      <c r="A188" s="38"/>
      <c r="B188" s="1" t="s">
        <v>13</v>
      </c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</row>
    <row r="189" spans="1:22" x14ac:dyDescent="0.25">
      <c r="A189" s="38"/>
      <c r="B189" s="1" t="s">
        <v>12</v>
      </c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</row>
    <row r="190" spans="1:22" x14ac:dyDescent="0.25">
      <c r="A190" s="38"/>
      <c r="B190" s="1" t="s">
        <v>11</v>
      </c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</row>
    <row r="191" spans="1:22" s="2" customFormat="1" ht="15.75" thickBot="1" x14ac:dyDescent="0.3">
      <c r="A191" s="39"/>
      <c r="B191" s="19" t="s">
        <v>24</v>
      </c>
      <c r="C191" s="25">
        <f>SUM(C173:C190)</f>
        <v>0</v>
      </c>
      <c r="D191" s="25">
        <f t="shared" ref="D191:V191" si="9">SUM(D173:D190)</f>
        <v>0</v>
      </c>
      <c r="E191" s="25">
        <f t="shared" si="9"/>
        <v>0</v>
      </c>
      <c r="F191" s="25">
        <f t="shared" si="9"/>
        <v>0</v>
      </c>
      <c r="G191" s="25">
        <f t="shared" si="9"/>
        <v>0</v>
      </c>
      <c r="H191" s="25">
        <f t="shared" si="9"/>
        <v>0</v>
      </c>
      <c r="I191" s="25">
        <f t="shared" si="9"/>
        <v>0</v>
      </c>
      <c r="J191" s="25">
        <f t="shared" si="9"/>
        <v>0</v>
      </c>
      <c r="K191" s="25">
        <f t="shared" si="9"/>
        <v>0</v>
      </c>
      <c r="L191" s="25">
        <f t="shared" si="9"/>
        <v>0</v>
      </c>
      <c r="M191" s="25">
        <f t="shared" si="9"/>
        <v>0</v>
      </c>
      <c r="N191" s="25">
        <f t="shared" si="9"/>
        <v>0</v>
      </c>
      <c r="O191" s="25">
        <f t="shared" si="9"/>
        <v>0</v>
      </c>
      <c r="P191" s="25">
        <f t="shared" si="9"/>
        <v>0</v>
      </c>
      <c r="Q191" s="25">
        <f t="shared" si="9"/>
        <v>0</v>
      </c>
      <c r="R191" s="25">
        <f t="shared" si="9"/>
        <v>0</v>
      </c>
      <c r="S191" s="25">
        <f t="shared" si="9"/>
        <v>0</v>
      </c>
      <c r="T191" s="25">
        <f t="shared" si="9"/>
        <v>0</v>
      </c>
      <c r="U191" s="25">
        <f t="shared" si="9"/>
        <v>0</v>
      </c>
      <c r="V191" s="25">
        <f t="shared" si="9"/>
        <v>0</v>
      </c>
    </row>
  </sheetData>
  <mergeCells count="10">
    <mergeCell ref="A135:A153"/>
    <mergeCell ref="A154:A172"/>
    <mergeCell ref="A173:A191"/>
    <mergeCell ref="A2:A20"/>
    <mergeCell ref="A21:A39"/>
    <mergeCell ref="A40:A58"/>
    <mergeCell ref="A59:A77"/>
    <mergeCell ref="A116:A134"/>
    <mergeCell ref="A97:A115"/>
    <mergeCell ref="A78:A9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1"/>
  <sheetViews>
    <sheetView topLeftCell="A190" zoomScale="90" zoomScaleNormal="90" workbookViewId="0">
      <selection activeCell="B192" sqref="A192:XFD210"/>
    </sheetView>
  </sheetViews>
  <sheetFormatPr defaultRowHeight="15" x14ac:dyDescent="0.25"/>
  <cols>
    <col min="1" max="1" width="29.140625" style="34" customWidth="1"/>
    <col min="2" max="2" width="41.42578125" style="12" customWidth="1"/>
    <col min="3" max="22" width="9.140625" style="21"/>
  </cols>
  <sheetData>
    <row r="1" spans="1:22" s="2" customFormat="1" x14ac:dyDescent="0.25">
      <c r="A1" s="33" t="s">
        <v>50</v>
      </c>
      <c r="B1" s="3" t="s">
        <v>26</v>
      </c>
      <c r="C1" s="13">
        <v>44136</v>
      </c>
      <c r="D1" s="13">
        <v>44166</v>
      </c>
      <c r="E1" s="13">
        <v>44197</v>
      </c>
      <c r="F1" s="13">
        <v>44228</v>
      </c>
      <c r="G1" s="13">
        <v>44256</v>
      </c>
      <c r="H1" s="13">
        <v>44287</v>
      </c>
      <c r="I1" s="13">
        <v>44317</v>
      </c>
      <c r="J1" s="13">
        <v>44348</v>
      </c>
      <c r="K1" s="13">
        <v>44378</v>
      </c>
      <c r="L1" s="13">
        <v>44409</v>
      </c>
      <c r="M1" s="13">
        <v>44440</v>
      </c>
      <c r="N1" s="13">
        <v>44470</v>
      </c>
      <c r="O1" s="13">
        <v>44501</v>
      </c>
      <c r="P1" s="13">
        <v>44531</v>
      </c>
      <c r="Q1" s="13">
        <v>44562</v>
      </c>
      <c r="R1" s="13">
        <v>44593</v>
      </c>
      <c r="S1" s="13">
        <v>44621</v>
      </c>
      <c r="T1" s="13">
        <v>44652</v>
      </c>
      <c r="U1" s="13">
        <v>44682</v>
      </c>
      <c r="V1" s="13">
        <v>44713</v>
      </c>
    </row>
    <row r="2" spans="1:22" x14ac:dyDescent="0.25">
      <c r="A2" s="38" t="s">
        <v>3</v>
      </c>
      <c r="B2" s="1" t="s">
        <v>17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22" x14ac:dyDescent="0.25">
      <c r="A3" s="38"/>
      <c r="B3" s="1" t="s">
        <v>9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</row>
    <row r="4" spans="1:22" x14ac:dyDescent="0.25">
      <c r="A4" s="38"/>
      <c r="B4" s="1" t="s">
        <v>18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22" x14ac:dyDescent="0.25">
      <c r="A5" s="38"/>
      <c r="B5" s="1" t="s">
        <v>15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spans="1:22" x14ac:dyDescent="0.25">
      <c r="A6" s="38"/>
      <c r="B6" s="1" t="s">
        <v>14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2" x14ac:dyDescent="0.25">
      <c r="A7" s="38"/>
      <c r="B7" s="1" t="s">
        <v>23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2" x14ac:dyDescent="0.25">
      <c r="A8" s="38"/>
      <c r="B8" s="1" t="s">
        <v>19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2" x14ac:dyDescent="0.25">
      <c r="A9" s="38"/>
      <c r="B9" s="1" t="s">
        <v>7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2" x14ac:dyDescent="0.25">
      <c r="A10" s="38"/>
      <c r="B10" s="1" t="s">
        <v>16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22" x14ac:dyDescent="0.25">
      <c r="A11" s="38"/>
      <c r="B11" s="1" t="s">
        <v>20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22" x14ac:dyDescent="0.25">
      <c r="A12" s="38"/>
      <c r="B12" s="1" t="s">
        <v>22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22" x14ac:dyDescent="0.25">
      <c r="A13" s="38"/>
      <c r="B13" s="1" t="s">
        <v>8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22" x14ac:dyDescent="0.25">
      <c r="A14" s="38"/>
      <c r="B14" s="1" t="s">
        <v>10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22" x14ac:dyDescent="0.25">
      <c r="A15" s="38"/>
      <c r="B15" s="1" t="s">
        <v>6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22" x14ac:dyDescent="0.25">
      <c r="A16" s="38"/>
      <c r="B16" s="1" t="s">
        <v>21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2" x14ac:dyDescent="0.25">
      <c r="A17" s="38"/>
      <c r="B17" s="1" t="s">
        <v>13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2" x14ac:dyDescent="0.25">
      <c r="A18" s="38"/>
      <c r="B18" s="1" t="s">
        <v>12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 t="s">
        <v>68</v>
      </c>
      <c r="Q18" s="16"/>
      <c r="R18" s="16"/>
      <c r="S18" s="16"/>
      <c r="T18" s="16"/>
      <c r="U18" s="16"/>
      <c r="V18" s="16"/>
    </row>
    <row r="19" spans="1:22" x14ac:dyDescent="0.25">
      <c r="A19" s="38"/>
      <c r="B19" s="1" t="s">
        <v>11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2" s="2" customFormat="1" ht="15.75" thickBot="1" x14ac:dyDescent="0.3">
      <c r="A20" s="39"/>
      <c r="B20" s="19" t="s">
        <v>24</v>
      </c>
      <c r="C20" s="25">
        <f>SUM(C2:C19)</f>
        <v>0</v>
      </c>
      <c r="D20" s="25">
        <f t="shared" ref="D20:V20" si="0">SUM(D2:D19)</f>
        <v>0</v>
      </c>
      <c r="E20" s="25">
        <f t="shared" si="0"/>
        <v>0</v>
      </c>
      <c r="F20" s="25">
        <f t="shared" si="0"/>
        <v>0</v>
      </c>
      <c r="G20" s="25">
        <f t="shared" si="0"/>
        <v>0</v>
      </c>
      <c r="H20" s="25">
        <f t="shared" si="0"/>
        <v>0</v>
      </c>
      <c r="I20" s="25">
        <f t="shared" si="0"/>
        <v>0</v>
      </c>
      <c r="J20" s="25">
        <f t="shared" si="0"/>
        <v>0</v>
      </c>
      <c r="K20" s="25">
        <f t="shared" si="0"/>
        <v>0</v>
      </c>
      <c r="L20" s="25">
        <f t="shared" si="0"/>
        <v>0</v>
      </c>
      <c r="M20" s="25">
        <f t="shared" si="0"/>
        <v>0</v>
      </c>
      <c r="N20" s="25">
        <f t="shared" si="0"/>
        <v>0</v>
      </c>
      <c r="O20" s="25">
        <f t="shared" si="0"/>
        <v>0</v>
      </c>
      <c r="P20" s="25">
        <f t="shared" si="0"/>
        <v>0</v>
      </c>
      <c r="Q20" s="25">
        <f t="shared" si="0"/>
        <v>0</v>
      </c>
      <c r="R20" s="25">
        <f t="shared" si="0"/>
        <v>0</v>
      </c>
      <c r="S20" s="25">
        <f t="shared" si="0"/>
        <v>0</v>
      </c>
      <c r="T20" s="25">
        <f t="shared" si="0"/>
        <v>0</v>
      </c>
      <c r="U20" s="25">
        <f t="shared" si="0"/>
        <v>0</v>
      </c>
      <c r="V20" s="25">
        <f t="shared" si="0"/>
        <v>0</v>
      </c>
    </row>
    <row r="21" spans="1:22" x14ac:dyDescent="0.25">
      <c r="A21" s="45" t="s">
        <v>4</v>
      </c>
      <c r="B21" s="1" t="s">
        <v>17</v>
      </c>
      <c r="C21" s="16" t="s">
        <v>68</v>
      </c>
      <c r="D21" s="16" t="s">
        <v>68</v>
      </c>
      <c r="E21" s="16"/>
      <c r="F21" s="16"/>
      <c r="G21" s="16"/>
      <c r="H21" s="16"/>
      <c r="I21" s="16"/>
      <c r="J21" s="16"/>
      <c r="K21" s="16" t="s">
        <v>68</v>
      </c>
      <c r="L21" s="16"/>
      <c r="M21" s="16" t="s">
        <v>68</v>
      </c>
      <c r="N21" s="16" t="s">
        <v>68</v>
      </c>
      <c r="O21" s="16">
        <v>6</v>
      </c>
      <c r="P21" s="16" t="s">
        <v>68</v>
      </c>
      <c r="Q21" s="16"/>
      <c r="R21" s="16"/>
      <c r="S21" s="16"/>
      <c r="T21" s="16"/>
      <c r="U21" s="16"/>
      <c r="V21" s="16"/>
    </row>
    <row r="22" spans="1:22" x14ac:dyDescent="0.25">
      <c r="A22" s="46"/>
      <c r="B22" s="1" t="s">
        <v>9</v>
      </c>
      <c r="C22" s="16"/>
      <c r="D22" s="16"/>
      <c r="E22" s="16"/>
      <c r="F22" s="16"/>
      <c r="G22" s="16"/>
      <c r="H22" s="16" t="s">
        <v>68</v>
      </c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:22" x14ac:dyDescent="0.25">
      <c r="A23" s="46"/>
      <c r="B23" s="1" t="s">
        <v>18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  <row r="24" spans="1:22" x14ac:dyDescent="0.25">
      <c r="A24" s="46"/>
      <c r="B24" s="1" t="s">
        <v>15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</row>
    <row r="25" spans="1:22" x14ac:dyDescent="0.25">
      <c r="A25" s="46"/>
      <c r="B25" s="1" t="s">
        <v>14</v>
      </c>
      <c r="C25" s="16" t="s">
        <v>68</v>
      </c>
      <c r="D25" s="16"/>
      <c r="E25" s="16"/>
      <c r="F25" s="16"/>
      <c r="G25" s="16"/>
      <c r="H25" s="16"/>
      <c r="I25" s="16" t="s">
        <v>68</v>
      </c>
      <c r="J25" s="16"/>
      <c r="K25" s="16"/>
      <c r="L25" s="16"/>
      <c r="M25" s="16"/>
      <c r="N25" s="16"/>
      <c r="O25" s="16" t="s">
        <v>68</v>
      </c>
      <c r="P25" s="16"/>
      <c r="Q25" s="16"/>
      <c r="R25" s="16"/>
      <c r="S25" s="16"/>
      <c r="T25" s="16"/>
      <c r="U25" s="16"/>
      <c r="V25" s="16"/>
    </row>
    <row r="26" spans="1:22" x14ac:dyDescent="0.25">
      <c r="A26" s="46"/>
      <c r="B26" s="1" t="s">
        <v>23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spans="1:22" x14ac:dyDescent="0.25">
      <c r="A27" s="46"/>
      <c r="B27" s="1" t="s">
        <v>19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</row>
    <row r="28" spans="1:22" x14ac:dyDescent="0.25">
      <c r="A28" s="46"/>
      <c r="B28" s="1" t="s">
        <v>7</v>
      </c>
      <c r="C28" s="16"/>
      <c r="D28" s="16" t="s">
        <v>68</v>
      </c>
      <c r="E28" s="16"/>
      <c r="F28" s="16"/>
      <c r="G28" s="16"/>
      <c r="H28" s="16"/>
      <c r="I28" s="16"/>
      <c r="J28" s="16" t="s">
        <v>68</v>
      </c>
      <c r="K28" s="16"/>
      <c r="L28" s="16" t="s">
        <v>68</v>
      </c>
      <c r="M28" s="16"/>
      <c r="N28" s="16"/>
      <c r="O28" s="16" t="s">
        <v>68</v>
      </c>
      <c r="P28" s="16"/>
      <c r="Q28" s="16"/>
      <c r="R28" s="16"/>
      <c r="S28" s="16"/>
      <c r="T28" s="16"/>
      <c r="U28" s="16"/>
      <c r="V28" s="16"/>
    </row>
    <row r="29" spans="1:22" x14ac:dyDescent="0.25">
      <c r="A29" s="46"/>
      <c r="B29" s="1" t="s">
        <v>16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 t="s">
        <v>68</v>
      </c>
      <c r="P29" s="16"/>
      <c r="Q29" s="16"/>
      <c r="R29" s="16"/>
      <c r="S29" s="16"/>
      <c r="T29" s="16"/>
      <c r="U29" s="16"/>
      <c r="V29" s="16"/>
    </row>
    <row r="30" spans="1:22" x14ac:dyDescent="0.25">
      <c r="A30" s="46"/>
      <c r="B30" s="1" t="s">
        <v>20</v>
      </c>
      <c r="C30" s="16"/>
      <c r="D30" s="16"/>
      <c r="E30" s="16"/>
      <c r="F30" s="16"/>
      <c r="G30" s="16" t="s">
        <v>68</v>
      </c>
      <c r="H30" s="16"/>
      <c r="I30" s="16" t="s">
        <v>68</v>
      </c>
      <c r="J30" s="16" t="s">
        <v>68</v>
      </c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</row>
    <row r="31" spans="1:22" x14ac:dyDescent="0.25">
      <c r="A31" s="46"/>
      <c r="B31" s="1" t="s">
        <v>22</v>
      </c>
      <c r="C31" s="16" t="s">
        <v>68</v>
      </c>
      <c r="D31" s="16" t="s">
        <v>68</v>
      </c>
      <c r="E31" s="16"/>
      <c r="F31" s="16"/>
      <c r="G31" s="16"/>
      <c r="H31" s="16"/>
      <c r="I31" s="16"/>
      <c r="J31" s="16"/>
      <c r="K31" s="16"/>
      <c r="L31" s="16"/>
      <c r="M31" s="16" t="s">
        <v>68</v>
      </c>
      <c r="N31" s="16" t="s">
        <v>68</v>
      </c>
      <c r="O31" s="16" t="s">
        <v>68</v>
      </c>
      <c r="P31" s="16"/>
      <c r="Q31" s="16"/>
      <c r="R31" s="16"/>
      <c r="S31" s="16" t="s">
        <v>68</v>
      </c>
      <c r="T31" s="16"/>
      <c r="U31" s="16"/>
      <c r="V31" s="16"/>
    </row>
    <row r="32" spans="1:22" x14ac:dyDescent="0.25">
      <c r="A32" s="46"/>
      <c r="B32" s="1" t="s">
        <v>8</v>
      </c>
      <c r="C32" s="16"/>
      <c r="D32" s="16"/>
      <c r="E32" s="16"/>
      <c r="F32" s="16"/>
      <c r="G32" s="16"/>
      <c r="H32" s="16"/>
      <c r="I32" s="16"/>
      <c r="J32" s="16"/>
      <c r="K32" s="16" t="s">
        <v>68</v>
      </c>
      <c r="L32" s="16" t="s">
        <v>68</v>
      </c>
      <c r="M32" s="16"/>
      <c r="N32" s="16" t="s">
        <v>68</v>
      </c>
      <c r="O32" s="16" t="s">
        <v>68</v>
      </c>
      <c r="P32" s="16" t="s">
        <v>68</v>
      </c>
      <c r="Q32" s="16"/>
      <c r="R32" s="16" t="s">
        <v>68</v>
      </c>
      <c r="S32" s="16"/>
      <c r="T32" s="16"/>
      <c r="U32" s="16"/>
      <c r="V32" s="16"/>
    </row>
    <row r="33" spans="1:22" x14ac:dyDescent="0.25">
      <c r="A33" s="46"/>
      <c r="B33" s="1" t="s">
        <v>10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spans="1:22" x14ac:dyDescent="0.25">
      <c r="A34" s="46"/>
      <c r="B34" s="1" t="s">
        <v>6</v>
      </c>
      <c r="C34" s="16" t="s">
        <v>68</v>
      </c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 t="s">
        <v>68</v>
      </c>
      <c r="P34" s="16" t="s">
        <v>68</v>
      </c>
      <c r="Q34" s="16"/>
      <c r="R34" s="16"/>
      <c r="S34" s="16"/>
      <c r="T34" s="16"/>
      <c r="U34" s="16"/>
      <c r="V34" s="16"/>
    </row>
    <row r="35" spans="1:22" x14ac:dyDescent="0.25">
      <c r="A35" s="46"/>
      <c r="B35" s="1" t="s">
        <v>21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spans="1:22" x14ac:dyDescent="0.25">
      <c r="A36" s="46"/>
      <c r="B36" s="1" t="s">
        <v>13</v>
      </c>
      <c r="C36" s="16"/>
      <c r="D36" s="16"/>
      <c r="E36" s="16"/>
      <c r="F36" s="16"/>
      <c r="G36" s="16"/>
      <c r="H36" s="16"/>
      <c r="I36" s="16" t="s">
        <v>68</v>
      </c>
      <c r="J36" s="16"/>
      <c r="K36" s="16"/>
      <c r="L36" s="16"/>
      <c r="M36" s="16" t="s">
        <v>68</v>
      </c>
      <c r="N36" s="16" t="s">
        <v>68</v>
      </c>
      <c r="O36" s="16" t="s">
        <v>68</v>
      </c>
      <c r="P36" s="16">
        <v>6</v>
      </c>
      <c r="Q36" s="16"/>
      <c r="R36" s="16"/>
      <c r="S36" s="16"/>
      <c r="T36" s="16"/>
      <c r="U36" s="16" t="s">
        <v>68</v>
      </c>
      <c r="V36" s="16" t="s">
        <v>68</v>
      </c>
    </row>
    <row r="37" spans="1:22" x14ac:dyDescent="0.25">
      <c r="A37" s="46"/>
      <c r="B37" s="1" t="s">
        <v>12</v>
      </c>
      <c r="C37" s="16">
        <v>9</v>
      </c>
      <c r="D37" s="16">
        <v>25</v>
      </c>
      <c r="E37" s="16" t="s">
        <v>68</v>
      </c>
      <c r="F37" s="16"/>
      <c r="G37" s="16" t="s">
        <v>68</v>
      </c>
      <c r="H37" s="16" t="s">
        <v>68</v>
      </c>
      <c r="I37" s="16">
        <v>13</v>
      </c>
      <c r="J37" s="16">
        <v>12</v>
      </c>
      <c r="K37" s="16" t="s">
        <v>68</v>
      </c>
      <c r="L37" s="16">
        <v>26</v>
      </c>
      <c r="M37" s="16">
        <v>27</v>
      </c>
      <c r="N37" s="16">
        <v>30</v>
      </c>
      <c r="O37" s="16">
        <v>22</v>
      </c>
      <c r="P37" s="16">
        <v>24</v>
      </c>
      <c r="Q37" s="16">
        <v>7</v>
      </c>
      <c r="R37" s="16">
        <v>20</v>
      </c>
      <c r="S37" s="16">
        <v>23</v>
      </c>
      <c r="T37" s="16">
        <v>7</v>
      </c>
      <c r="U37" s="16">
        <v>24</v>
      </c>
      <c r="V37" s="16">
        <v>12</v>
      </c>
    </row>
    <row r="38" spans="1:22" x14ac:dyDescent="0.25">
      <c r="A38" s="46"/>
      <c r="B38" s="1" t="s">
        <v>11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</row>
    <row r="39" spans="1:22" s="2" customFormat="1" ht="15.75" thickBot="1" x14ac:dyDescent="0.3">
      <c r="A39" s="47"/>
      <c r="B39" s="19" t="s">
        <v>24</v>
      </c>
      <c r="C39" s="25">
        <f>SUM(C21:C38)</f>
        <v>9</v>
      </c>
      <c r="D39" s="25">
        <f t="shared" ref="D39:V39" si="1">SUM(D21:D38)</f>
        <v>25</v>
      </c>
      <c r="E39" s="25">
        <f t="shared" si="1"/>
        <v>0</v>
      </c>
      <c r="F39" s="25">
        <f t="shared" si="1"/>
        <v>0</v>
      </c>
      <c r="G39" s="25">
        <f t="shared" si="1"/>
        <v>0</v>
      </c>
      <c r="H39" s="25">
        <f t="shared" si="1"/>
        <v>0</v>
      </c>
      <c r="I39" s="25">
        <f t="shared" si="1"/>
        <v>13</v>
      </c>
      <c r="J39" s="25">
        <f t="shared" si="1"/>
        <v>12</v>
      </c>
      <c r="K39" s="25">
        <f t="shared" si="1"/>
        <v>0</v>
      </c>
      <c r="L39" s="25">
        <f t="shared" si="1"/>
        <v>26</v>
      </c>
      <c r="M39" s="25">
        <f t="shared" si="1"/>
        <v>27</v>
      </c>
      <c r="N39" s="25">
        <f t="shared" si="1"/>
        <v>30</v>
      </c>
      <c r="O39" s="25">
        <f t="shared" si="1"/>
        <v>28</v>
      </c>
      <c r="P39" s="25">
        <f t="shared" si="1"/>
        <v>30</v>
      </c>
      <c r="Q39" s="25">
        <f t="shared" si="1"/>
        <v>7</v>
      </c>
      <c r="R39" s="25">
        <f t="shared" si="1"/>
        <v>20</v>
      </c>
      <c r="S39" s="25">
        <f t="shared" si="1"/>
        <v>23</v>
      </c>
      <c r="T39" s="25">
        <f t="shared" si="1"/>
        <v>7</v>
      </c>
      <c r="U39" s="25">
        <f t="shared" si="1"/>
        <v>24</v>
      </c>
      <c r="V39" s="25">
        <f t="shared" si="1"/>
        <v>12</v>
      </c>
    </row>
    <row r="40" spans="1:22" x14ac:dyDescent="0.25">
      <c r="A40" s="40" t="s">
        <v>27</v>
      </c>
      <c r="B40" s="1" t="s">
        <v>17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</row>
    <row r="41" spans="1:22" x14ac:dyDescent="0.25">
      <c r="A41" s="38"/>
      <c r="B41" s="1" t="s">
        <v>9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</row>
    <row r="42" spans="1:22" x14ac:dyDescent="0.25">
      <c r="A42" s="38"/>
      <c r="B42" s="1" t="s">
        <v>18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</row>
    <row r="43" spans="1:22" x14ac:dyDescent="0.25">
      <c r="A43" s="38"/>
      <c r="B43" s="1" t="s">
        <v>15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</row>
    <row r="44" spans="1:22" x14ac:dyDescent="0.25">
      <c r="A44" s="38"/>
      <c r="B44" s="1" t="s">
        <v>14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</row>
    <row r="45" spans="1:22" x14ac:dyDescent="0.25">
      <c r="A45" s="38"/>
      <c r="B45" s="1" t="s">
        <v>23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</row>
    <row r="46" spans="1:22" x14ac:dyDescent="0.25">
      <c r="A46" s="38"/>
      <c r="B46" s="1" t="s">
        <v>19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</row>
    <row r="47" spans="1:22" x14ac:dyDescent="0.25">
      <c r="A47" s="38"/>
      <c r="B47" s="1" t="s">
        <v>7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</row>
    <row r="48" spans="1:22" x14ac:dyDescent="0.25">
      <c r="A48" s="38"/>
      <c r="B48" s="1" t="s">
        <v>16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</row>
    <row r="49" spans="1:22" x14ac:dyDescent="0.25">
      <c r="A49" s="38"/>
      <c r="B49" s="1" t="s">
        <v>20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</row>
    <row r="50" spans="1:22" x14ac:dyDescent="0.25">
      <c r="A50" s="38"/>
      <c r="B50" s="1" t="s">
        <v>22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</row>
    <row r="51" spans="1:22" x14ac:dyDescent="0.25">
      <c r="A51" s="38"/>
      <c r="B51" s="1" t="s">
        <v>8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</row>
    <row r="52" spans="1:22" x14ac:dyDescent="0.25">
      <c r="A52" s="38"/>
      <c r="B52" s="1" t="s">
        <v>10</v>
      </c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</row>
    <row r="53" spans="1:22" x14ac:dyDescent="0.25">
      <c r="A53" s="38"/>
      <c r="B53" s="1" t="s">
        <v>6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</row>
    <row r="54" spans="1:22" x14ac:dyDescent="0.25">
      <c r="A54" s="38"/>
      <c r="B54" s="1" t="s">
        <v>21</v>
      </c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</row>
    <row r="55" spans="1:22" x14ac:dyDescent="0.25">
      <c r="A55" s="38"/>
      <c r="B55" s="1" t="s">
        <v>13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</row>
    <row r="56" spans="1:22" x14ac:dyDescent="0.25">
      <c r="A56" s="38"/>
      <c r="B56" s="1" t="s">
        <v>12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</row>
    <row r="57" spans="1:22" x14ac:dyDescent="0.25">
      <c r="A57" s="38"/>
      <c r="B57" s="1" t="s">
        <v>11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</row>
    <row r="58" spans="1:22" s="2" customFormat="1" ht="15.75" thickBot="1" x14ac:dyDescent="0.3">
      <c r="A58" s="39"/>
      <c r="B58" s="19" t="s">
        <v>24</v>
      </c>
      <c r="C58" s="25">
        <f>SUM(C40:C57)</f>
        <v>0</v>
      </c>
      <c r="D58" s="25">
        <f t="shared" ref="D58:V58" si="2">SUM(D40:D57)</f>
        <v>0</v>
      </c>
      <c r="E58" s="25">
        <f t="shared" si="2"/>
        <v>0</v>
      </c>
      <c r="F58" s="25">
        <f t="shared" si="2"/>
        <v>0</v>
      </c>
      <c r="G58" s="25">
        <f t="shared" si="2"/>
        <v>0</v>
      </c>
      <c r="H58" s="25">
        <f t="shared" si="2"/>
        <v>0</v>
      </c>
      <c r="I58" s="25">
        <f t="shared" si="2"/>
        <v>0</v>
      </c>
      <c r="J58" s="25">
        <f t="shared" si="2"/>
        <v>0</v>
      </c>
      <c r="K58" s="25">
        <f t="shared" si="2"/>
        <v>0</v>
      </c>
      <c r="L58" s="25">
        <f t="shared" si="2"/>
        <v>0</v>
      </c>
      <c r="M58" s="25">
        <f t="shared" si="2"/>
        <v>0</v>
      </c>
      <c r="N58" s="25">
        <f t="shared" si="2"/>
        <v>0</v>
      </c>
      <c r="O58" s="25">
        <f t="shared" si="2"/>
        <v>0</v>
      </c>
      <c r="P58" s="25">
        <f t="shared" si="2"/>
        <v>0</v>
      </c>
      <c r="Q58" s="25">
        <f t="shared" si="2"/>
        <v>0</v>
      </c>
      <c r="R58" s="25">
        <f t="shared" si="2"/>
        <v>0</v>
      </c>
      <c r="S58" s="25">
        <f t="shared" si="2"/>
        <v>0</v>
      </c>
      <c r="T58" s="25">
        <f t="shared" si="2"/>
        <v>0</v>
      </c>
      <c r="U58" s="25">
        <f t="shared" si="2"/>
        <v>0</v>
      </c>
      <c r="V58" s="25">
        <f t="shared" si="2"/>
        <v>0</v>
      </c>
    </row>
    <row r="59" spans="1:22" x14ac:dyDescent="0.25">
      <c r="A59" s="40" t="s">
        <v>28</v>
      </c>
      <c r="B59" s="1" t="s">
        <v>17</v>
      </c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</row>
    <row r="60" spans="1:22" x14ac:dyDescent="0.25">
      <c r="A60" s="38"/>
      <c r="B60" s="1" t="s">
        <v>9</v>
      </c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</row>
    <row r="61" spans="1:22" x14ac:dyDescent="0.25">
      <c r="A61" s="38"/>
      <c r="B61" s="1" t="s">
        <v>18</v>
      </c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</row>
    <row r="62" spans="1:22" x14ac:dyDescent="0.25">
      <c r="A62" s="38"/>
      <c r="B62" s="1" t="s">
        <v>15</v>
      </c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</row>
    <row r="63" spans="1:22" x14ac:dyDescent="0.25">
      <c r="A63" s="38"/>
      <c r="B63" s="1" t="s">
        <v>14</v>
      </c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</row>
    <row r="64" spans="1:22" x14ac:dyDescent="0.25">
      <c r="A64" s="38"/>
      <c r="B64" s="1" t="s">
        <v>23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</row>
    <row r="65" spans="1:22" x14ac:dyDescent="0.25">
      <c r="A65" s="38"/>
      <c r="B65" s="1" t="s">
        <v>19</v>
      </c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</row>
    <row r="66" spans="1:22" x14ac:dyDescent="0.25">
      <c r="A66" s="38"/>
      <c r="B66" s="1" t="s">
        <v>7</v>
      </c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</row>
    <row r="67" spans="1:22" x14ac:dyDescent="0.25">
      <c r="A67" s="38"/>
      <c r="B67" s="1" t="s">
        <v>16</v>
      </c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</row>
    <row r="68" spans="1:22" x14ac:dyDescent="0.25">
      <c r="A68" s="38"/>
      <c r="B68" s="1" t="s">
        <v>20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</row>
    <row r="69" spans="1:22" x14ac:dyDescent="0.25">
      <c r="A69" s="38"/>
      <c r="B69" s="1" t="s">
        <v>22</v>
      </c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</row>
    <row r="70" spans="1:22" x14ac:dyDescent="0.25">
      <c r="A70" s="38"/>
      <c r="B70" s="1" t="s">
        <v>8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</row>
    <row r="71" spans="1:22" x14ac:dyDescent="0.25">
      <c r="A71" s="38"/>
      <c r="B71" s="1" t="s">
        <v>10</v>
      </c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</row>
    <row r="72" spans="1:22" x14ac:dyDescent="0.25">
      <c r="A72" s="38"/>
      <c r="B72" s="1" t="s">
        <v>6</v>
      </c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</row>
    <row r="73" spans="1:22" x14ac:dyDescent="0.25">
      <c r="A73" s="38"/>
      <c r="B73" s="1" t="s">
        <v>21</v>
      </c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</row>
    <row r="74" spans="1:22" x14ac:dyDescent="0.25">
      <c r="A74" s="38"/>
      <c r="B74" s="1" t="s">
        <v>13</v>
      </c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</row>
    <row r="75" spans="1:22" x14ac:dyDescent="0.25">
      <c r="A75" s="38"/>
      <c r="B75" s="1" t="s">
        <v>12</v>
      </c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</row>
    <row r="76" spans="1:22" x14ac:dyDescent="0.25">
      <c r="A76" s="38"/>
      <c r="B76" s="1" t="s">
        <v>11</v>
      </c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</row>
    <row r="77" spans="1:22" s="2" customFormat="1" ht="15.75" thickBot="1" x14ac:dyDescent="0.3">
      <c r="A77" s="39"/>
      <c r="B77" s="19" t="s">
        <v>24</v>
      </c>
      <c r="C77" s="25">
        <f>SUM(C59:C76)</f>
        <v>0</v>
      </c>
      <c r="D77" s="25">
        <f t="shared" ref="D77:V77" si="3">SUM(D59:D76)</f>
        <v>0</v>
      </c>
      <c r="E77" s="25">
        <f t="shared" si="3"/>
        <v>0</v>
      </c>
      <c r="F77" s="25">
        <f t="shared" si="3"/>
        <v>0</v>
      </c>
      <c r="G77" s="25">
        <f t="shared" si="3"/>
        <v>0</v>
      </c>
      <c r="H77" s="25">
        <f t="shared" si="3"/>
        <v>0</v>
      </c>
      <c r="I77" s="25">
        <f t="shared" si="3"/>
        <v>0</v>
      </c>
      <c r="J77" s="25">
        <f t="shared" si="3"/>
        <v>0</v>
      </c>
      <c r="K77" s="25">
        <f t="shared" si="3"/>
        <v>0</v>
      </c>
      <c r="L77" s="25">
        <f t="shared" si="3"/>
        <v>0</v>
      </c>
      <c r="M77" s="25">
        <f t="shared" si="3"/>
        <v>0</v>
      </c>
      <c r="N77" s="25">
        <f t="shared" si="3"/>
        <v>0</v>
      </c>
      <c r="O77" s="25">
        <f t="shared" si="3"/>
        <v>0</v>
      </c>
      <c r="P77" s="25">
        <f t="shared" si="3"/>
        <v>0</v>
      </c>
      <c r="Q77" s="25">
        <f t="shared" si="3"/>
        <v>0</v>
      </c>
      <c r="R77" s="25">
        <f t="shared" si="3"/>
        <v>0</v>
      </c>
      <c r="S77" s="25">
        <f t="shared" si="3"/>
        <v>0</v>
      </c>
      <c r="T77" s="25">
        <f t="shared" si="3"/>
        <v>0</v>
      </c>
      <c r="U77" s="25">
        <f t="shared" si="3"/>
        <v>0</v>
      </c>
      <c r="V77" s="25">
        <f t="shared" si="3"/>
        <v>0</v>
      </c>
    </row>
    <row r="78" spans="1:22" x14ac:dyDescent="0.25">
      <c r="A78" s="40" t="s">
        <v>25</v>
      </c>
      <c r="B78" s="1" t="s">
        <v>17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</row>
    <row r="79" spans="1:22" x14ac:dyDescent="0.25">
      <c r="A79" s="38"/>
      <c r="B79" s="1" t="s">
        <v>9</v>
      </c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</row>
    <row r="80" spans="1:22" x14ac:dyDescent="0.25">
      <c r="A80" s="38"/>
      <c r="B80" s="1" t="s">
        <v>18</v>
      </c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</row>
    <row r="81" spans="1:22" x14ac:dyDescent="0.25">
      <c r="A81" s="38"/>
      <c r="B81" s="1" t="s">
        <v>15</v>
      </c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</row>
    <row r="82" spans="1:22" x14ac:dyDescent="0.25">
      <c r="A82" s="38"/>
      <c r="B82" s="1" t="s">
        <v>14</v>
      </c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</row>
    <row r="83" spans="1:22" x14ac:dyDescent="0.25">
      <c r="A83" s="38"/>
      <c r="B83" s="1" t="s">
        <v>23</v>
      </c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</row>
    <row r="84" spans="1:22" x14ac:dyDescent="0.25">
      <c r="A84" s="38"/>
      <c r="B84" s="1" t="s">
        <v>19</v>
      </c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</row>
    <row r="85" spans="1:22" x14ac:dyDescent="0.25">
      <c r="A85" s="38"/>
      <c r="B85" s="1" t="s">
        <v>7</v>
      </c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</row>
    <row r="86" spans="1:22" x14ac:dyDescent="0.25">
      <c r="A86" s="38"/>
      <c r="B86" s="1" t="s">
        <v>16</v>
      </c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</row>
    <row r="87" spans="1:22" x14ac:dyDescent="0.25">
      <c r="A87" s="38"/>
      <c r="B87" s="1" t="s">
        <v>20</v>
      </c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</row>
    <row r="88" spans="1:22" x14ac:dyDescent="0.25">
      <c r="A88" s="38"/>
      <c r="B88" s="1" t="s">
        <v>22</v>
      </c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</row>
    <row r="89" spans="1:22" x14ac:dyDescent="0.25">
      <c r="A89" s="38"/>
      <c r="B89" s="1" t="s">
        <v>8</v>
      </c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</row>
    <row r="90" spans="1:22" x14ac:dyDescent="0.25">
      <c r="A90" s="38"/>
      <c r="B90" s="1" t="s">
        <v>10</v>
      </c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</row>
    <row r="91" spans="1:22" x14ac:dyDescent="0.25">
      <c r="A91" s="38"/>
      <c r="B91" s="1" t="s">
        <v>6</v>
      </c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</row>
    <row r="92" spans="1:22" x14ac:dyDescent="0.25">
      <c r="A92" s="38"/>
      <c r="B92" s="1" t="s">
        <v>21</v>
      </c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</row>
    <row r="93" spans="1:22" x14ac:dyDescent="0.25">
      <c r="A93" s="38"/>
      <c r="B93" s="1" t="s">
        <v>13</v>
      </c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</row>
    <row r="94" spans="1:22" x14ac:dyDescent="0.25">
      <c r="A94" s="38"/>
      <c r="B94" s="1" t="s">
        <v>12</v>
      </c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</row>
    <row r="95" spans="1:22" x14ac:dyDescent="0.25">
      <c r="A95" s="38"/>
      <c r="B95" s="1" t="s">
        <v>11</v>
      </c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</row>
    <row r="96" spans="1:22" s="2" customFormat="1" ht="15.75" thickBot="1" x14ac:dyDescent="0.3">
      <c r="A96" s="39"/>
      <c r="B96" s="19" t="s">
        <v>24</v>
      </c>
      <c r="C96" s="25">
        <f>SUM(C78:C95)</f>
        <v>0</v>
      </c>
      <c r="D96" s="25">
        <f t="shared" ref="D96:V96" si="4">SUM(D78:D95)</f>
        <v>0</v>
      </c>
      <c r="E96" s="25">
        <f t="shared" si="4"/>
        <v>0</v>
      </c>
      <c r="F96" s="25">
        <f t="shared" si="4"/>
        <v>0</v>
      </c>
      <c r="G96" s="25">
        <f t="shared" si="4"/>
        <v>0</v>
      </c>
      <c r="H96" s="25">
        <f t="shared" si="4"/>
        <v>0</v>
      </c>
      <c r="I96" s="25">
        <f t="shared" si="4"/>
        <v>0</v>
      </c>
      <c r="J96" s="25">
        <f t="shared" si="4"/>
        <v>0</v>
      </c>
      <c r="K96" s="25">
        <f t="shared" si="4"/>
        <v>0</v>
      </c>
      <c r="L96" s="25">
        <f t="shared" si="4"/>
        <v>0</v>
      </c>
      <c r="M96" s="25">
        <f t="shared" si="4"/>
        <v>0</v>
      </c>
      <c r="N96" s="25">
        <f t="shared" si="4"/>
        <v>0</v>
      </c>
      <c r="O96" s="25">
        <f t="shared" si="4"/>
        <v>0</v>
      </c>
      <c r="P96" s="25">
        <f t="shared" si="4"/>
        <v>0</v>
      </c>
      <c r="Q96" s="25">
        <f t="shared" si="4"/>
        <v>0</v>
      </c>
      <c r="R96" s="25">
        <f t="shared" si="4"/>
        <v>0</v>
      </c>
      <c r="S96" s="25">
        <f t="shared" si="4"/>
        <v>0</v>
      </c>
      <c r="T96" s="25">
        <f t="shared" si="4"/>
        <v>0</v>
      </c>
      <c r="U96" s="25">
        <f t="shared" si="4"/>
        <v>0</v>
      </c>
      <c r="V96" s="25">
        <f t="shared" si="4"/>
        <v>0</v>
      </c>
    </row>
    <row r="97" spans="1:22" x14ac:dyDescent="0.25">
      <c r="A97" s="40" t="s">
        <v>37</v>
      </c>
      <c r="B97" s="1" t="s">
        <v>17</v>
      </c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</row>
    <row r="98" spans="1:22" x14ac:dyDescent="0.25">
      <c r="A98" s="38"/>
      <c r="B98" s="1" t="s">
        <v>9</v>
      </c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</row>
    <row r="99" spans="1:22" x14ac:dyDescent="0.25">
      <c r="A99" s="38"/>
      <c r="B99" s="1" t="s">
        <v>18</v>
      </c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</row>
    <row r="100" spans="1:22" x14ac:dyDescent="0.25">
      <c r="A100" s="38"/>
      <c r="B100" s="1" t="s">
        <v>15</v>
      </c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</row>
    <row r="101" spans="1:22" x14ac:dyDescent="0.25">
      <c r="A101" s="38"/>
      <c r="B101" s="1" t="s">
        <v>14</v>
      </c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</row>
    <row r="102" spans="1:22" x14ac:dyDescent="0.25">
      <c r="A102" s="38"/>
      <c r="B102" s="1" t="s">
        <v>23</v>
      </c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</row>
    <row r="103" spans="1:22" x14ac:dyDescent="0.25">
      <c r="A103" s="38"/>
      <c r="B103" s="1" t="s">
        <v>19</v>
      </c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</row>
    <row r="104" spans="1:22" x14ac:dyDescent="0.25">
      <c r="A104" s="38"/>
      <c r="B104" s="1" t="s">
        <v>7</v>
      </c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</row>
    <row r="105" spans="1:22" x14ac:dyDescent="0.25">
      <c r="A105" s="38"/>
      <c r="B105" s="1" t="s">
        <v>16</v>
      </c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</row>
    <row r="106" spans="1:22" x14ac:dyDescent="0.25">
      <c r="A106" s="38"/>
      <c r="B106" s="1" t="s">
        <v>20</v>
      </c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</row>
    <row r="107" spans="1:22" x14ac:dyDescent="0.25">
      <c r="A107" s="38"/>
      <c r="B107" s="1" t="s">
        <v>22</v>
      </c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</row>
    <row r="108" spans="1:22" x14ac:dyDescent="0.25">
      <c r="A108" s="38"/>
      <c r="B108" s="1" t="s">
        <v>8</v>
      </c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</row>
    <row r="109" spans="1:22" x14ac:dyDescent="0.25">
      <c r="A109" s="38"/>
      <c r="B109" s="1" t="s">
        <v>10</v>
      </c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</row>
    <row r="110" spans="1:22" x14ac:dyDescent="0.25">
      <c r="A110" s="38"/>
      <c r="B110" s="1" t="s">
        <v>6</v>
      </c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</row>
    <row r="111" spans="1:22" x14ac:dyDescent="0.25">
      <c r="A111" s="38"/>
      <c r="B111" s="1" t="s">
        <v>21</v>
      </c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</row>
    <row r="112" spans="1:22" x14ac:dyDescent="0.25">
      <c r="A112" s="38"/>
      <c r="B112" s="1" t="s">
        <v>13</v>
      </c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</row>
    <row r="113" spans="1:22" x14ac:dyDescent="0.25">
      <c r="A113" s="38"/>
      <c r="B113" s="1" t="s">
        <v>12</v>
      </c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</row>
    <row r="114" spans="1:22" x14ac:dyDescent="0.25">
      <c r="A114" s="38"/>
      <c r="B114" s="1" t="s">
        <v>11</v>
      </c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</row>
    <row r="115" spans="1:22" s="2" customFormat="1" ht="15.75" thickBot="1" x14ac:dyDescent="0.3">
      <c r="A115" s="39"/>
      <c r="B115" s="19" t="s">
        <v>24</v>
      </c>
      <c r="C115" s="25">
        <f>SUM(C97:C114)</f>
        <v>0</v>
      </c>
      <c r="D115" s="25">
        <f t="shared" ref="D115:V115" si="5">SUM(D97:D114)</f>
        <v>0</v>
      </c>
      <c r="E115" s="25">
        <f t="shared" si="5"/>
        <v>0</v>
      </c>
      <c r="F115" s="25">
        <f t="shared" si="5"/>
        <v>0</v>
      </c>
      <c r="G115" s="25">
        <f t="shared" si="5"/>
        <v>0</v>
      </c>
      <c r="H115" s="25">
        <f t="shared" si="5"/>
        <v>0</v>
      </c>
      <c r="I115" s="25">
        <f t="shared" si="5"/>
        <v>0</v>
      </c>
      <c r="J115" s="25">
        <f t="shared" si="5"/>
        <v>0</v>
      </c>
      <c r="K115" s="25">
        <f t="shared" si="5"/>
        <v>0</v>
      </c>
      <c r="L115" s="25">
        <f t="shared" si="5"/>
        <v>0</v>
      </c>
      <c r="M115" s="25">
        <f t="shared" si="5"/>
        <v>0</v>
      </c>
      <c r="N115" s="25">
        <f t="shared" si="5"/>
        <v>0</v>
      </c>
      <c r="O115" s="25">
        <f t="shared" si="5"/>
        <v>0</v>
      </c>
      <c r="P115" s="25">
        <f t="shared" si="5"/>
        <v>0</v>
      </c>
      <c r="Q115" s="25">
        <f t="shared" si="5"/>
        <v>0</v>
      </c>
      <c r="R115" s="25">
        <f t="shared" si="5"/>
        <v>0</v>
      </c>
      <c r="S115" s="25">
        <f t="shared" si="5"/>
        <v>0</v>
      </c>
      <c r="T115" s="25">
        <f t="shared" si="5"/>
        <v>0</v>
      </c>
      <c r="U115" s="25">
        <f t="shared" si="5"/>
        <v>0</v>
      </c>
      <c r="V115" s="25">
        <f t="shared" si="5"/>
        <v>0</v>
      </c>
    </row>
    <row r="116" spans="1:22" x14ac:dyDescent="0.25">
      <c r="A116" s="40" t="s">
        <v>1</v>
      </c>
      <c r="B116" s="1" t="s">
        <v>17</v>
      </c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</row>
    <row r="117" spans="1:22" x14ac:dyDescent="0.25">
      <c r="A117" s="38"/>
      <c r="B117" s="1" t="s">
        <v>9</v>
      </c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</row>
    <row r="118" spans="1:22" x14ac:dyDescent="0.25">
      <c r="A118" s="38"/>
      <c r="B118" s="1" t="s">
        <v>18</v>
      </c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</row>
    <row r="119" spans="1:22" x14ac:dyDescent="0.25">
      <c r="A119" s="38"/>
      <c r="B119" s="1" t="s">
        <v>15</v>
      </c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</row>
    <row r="120" spans="1:22" x14ac:dyDescent="0.25">
      <c r="A120" s="38"/>
      <c r="B120" s="1" t="s">
        <v>14</v>
      </c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</row>
    <row r="121" spans="1:22" x14ac:dyDescent="0.25">
      <c r="A121" s="38"/>
      <c r="B121" s="1" t="s">
        <v>23</v>
      </c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</row>
    <row r="122" spans="1:22" x14ac:dyDescent="0.25">
      <c r="A122" s="38"/>
      <c r="B122" s="1" t="s">
        <v>19</v>
      </c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</row>
    <row r="123" spans="1:22" x14ac:dyDescent="0.25">
      <c r="A123" s="38"/>
      <c r="B123" s="1" t="s">
        <v>7</v>
      </c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</row>
    <row r="124" spans="1:22" x14ac:dyDescent="0.25">
      <c r="A124" s="38"/>
      <c r="B124" s="1" t="s">
        <v>16</v>
      </c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</row>
    <row r="125" spans="1:22" x14ac:dyDescent="0.25">
      <c r="A125" s="38"/>
      <c r="B125" s="1" t="s">
        <v>20</v>
      </c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</row>
    <row r="126" spans="1:22" x14ac:dyDescent="0.25">
      <c r="A126" s="38"/>
      <c r="B126" s="1" t="s">
        <v>22</v>
      </c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 t="s">
        <v>68</v>
      </c>
      <c r="P126" s="16"/>
      <c r="Q126" s="16"/>
      <c r="R126" s="16"/>
      <c r="S126" s="16"/>
      <c r="T126" s="16"/>
      <c r="U126" s="16"/>
      <c r="V126" s="16"/>
    </row>
    <row r="127" spans="1:22" x14ac:dyDescent="0.25">
      <c r="A127" s="38"/>
      <c r="B127" s="1" t="s">
        <v>8</v>
      </c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</row>
    <row r="128" spans="1:22" x14ac:dyDescent="0.25">
      <c r="A128" s="38"/>
      <c r="B128" s="1" t="s">
        <v>10</v>
      </c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</row>
    <row r="129" spans="1:22" x14ac:dyDescent="0.25">
      <c r="A129" s="38"/>
      <c r="B129" s="1" t="s">
        <v>6</v>
      </c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</row>
    <row r="130" spans="1:22" x14ac:dyDescent="0.25">
      <c r="A130" s="38"/>
      <c r="B130" s="1" t="s">
        <v>21</v>
      </c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</row>
    <row r="131" spans="1:22" x14ac:dyDescent="0.25">
      <c r="A131" s="38"/>
      <c r="B131" s="1" t="s">
        <v>13</v>
      </c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</row>
    <row r="132" spans="1:22" x14ac:dyDescent="0.25">
      <c r="A132" s="38"/>
      <c r="B132" s="1" t="s">
        <v>12</v>
      </c>
      <c r="C132" s="16" t="s">
        <v>68</v>
      </c>
      <c r="D132" s="16" t="s">
        <v>68</v>
      </c>
      <c r="E132" s="16" t="s">
        <v>68</v>
      </c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</row>
    <row r="133" spans="1:22" x14ac:dyDescent="0.25">
      <c r="A133" s="38"/>
      <c r="B133" s="1" t="s">
        <v>11</v>
      </c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</row>
    <row r="134" spans="1:22" s="2" customFormat="1" ht="15.75" thickBot="1" x14ac:dyDescent="0.3">
      <c r="A134" s="39"/>
      <c r="B134" s="19" t="s">
        <v>24</v>
      </c>
      <c r="C134" s="25">
        <f>SUM(C116:C133)</f>
        <v>0</v>
      </c>
      <c r="D134" s="25">
        <f t="shared" ref="D134:V134" si="6">SUM(D116:D133)</f>
        <v>0</v>
      </c>
      <c r="E134" s="25">
        <f t="shared" si="6"/>
        <v>0</v>
      </c>
      <c r="F134" s="25">
        <f t="shared" si="6"/>
        <v>0</v>
      </c>
      <c r="G134" s="25">
        <f t="shared" si="6"/>
        <v>0</v>
      </c>
      <c r="H134" s="25">
        <f t="shared" si="6"/>
        <v>0</v>
      </c>
      <c r="I134" s="25">
        <f t="shared" si="6"/>
        <v>0</v>
      </c>
      <c r="J134" s="25">
        <f t="shared" si="6"/>
        <v>0</v>
      </c>
      <c r="K134" s="25">
        <f t="shared" si="6"/>
        <v>0</v>
      </c>
      <c r="L134" s="25">
        <f t="shared" si="6"/>
        <v>0</v>
      </c>
      <c r="M134" s="25">
        <f t="shared" si="6"/>
        <v>0</v>
      </c>
      <c r="N134" s="25">
        <f t="shared" si="6"/>
        <v>0</v>
      </c>
      <c r="O134" s="25">
        <f t="shared" si="6"/>
        <v>0</v>
      </c>
      <c r="P134" s="25">
        <f t="shared" si="6"/>
        <v>0</v>
      </c>
      <c r="Q134" s="25">
        <f t="shared" si="6"/>
        <v>0</v>
      </c>
      <c r="R134" s="25">
        <f t="shared" si="6"/>
        <v>0</v>
      </c>
      <c r="S134" s="25">
        <f t="shared" si="6"/>
        <v>0</v>
      </c>
      <c r="T134" s="25">
        <f t="shared" si="6"/>
        <v>0</v>
      </c>
      <c r="U134" s="25">
        <f t="shared" si="6"/>
        <v>0</v>
      </c>
      <c r="V134" s="25">
        <f t="shared" si="6"/>
        <v>0</v>
      </c>
    </row>
    <row r="135" spans="1:22" x14ac:dyDescent="0.25">
      <c r="A135" s="40" t="s">
        <v>0</v>
      </c>
      <c r="B135" s="1" t="s">
        <v>17</v>
      </c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</row>
    <row r="136" spans="1:22" x14ac:dyDescent="0.25">
      <c r="A136" s="38"/>
      <c r="B136" s="1" t="s">
        <v>9</v>
      </c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</row>
    <row r="137" spans="1:22" x14ac:dyDescent="0.25">
      <c r="A137" s="38"/>
      <c r="B137" s="1" t="s">
        <v>18</v>
      </c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</row>
    <row r="138" spans="1:22" x14ac:dyDescent="0.25">
      <c r="A138" s="38"/>
      <c r="B138" s="1" t="s">
        <v>15</v>
      </c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</row>
    <row r="139" spans="1:22" x14ac:dyDescent="0.25">
      <c r="A139" s="38"/>
      <c r="B139" s="1" t="s">
        <v>14</v>
      </c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</row>
    <row r="140" spans="1:22" x14ac:dyDescent="0.25">
      <c r="A140" s="38"/>
      <c r="B140" s="1" t="s">
        <v>23</v>
      </c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</row>
    <row r="141" spans="1:22" x14ac:dyDescent="0.25">
      <c r="A141" s="38"/>
      <c r="B141" s="1" t="s">
        <v>19</v>
      </c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</row>
    <row r="142" spans="1:22" x14ac:dyDescent="0.25">
      <c r="A142" s="38"/>
      <c r="B142" s="1" t="s">
        <v>7</v>
      </c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</row>
    <row r="143" spans="1:22" x14ac:dyDescent="0.25">
      <c r="A143" s="38"/>
      <c r="B143" s="1" t="s">
        <v>16</v>
      </c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</row>
    <row r="144" spans="1:22" x14ac:dyDescent="0.25">
      <c r="A144" s="38"/>
      <c r="B144" s="1" t="s">
        <v>20</v>
      </c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</row>
    <row r="145" spans="1:22" x14ac:dyDescent="0.25">
      <c r="A145" s="38"/>
      <c r="B145" s="1" t="s">
        <v>22</v>
      </c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</row>
    <row r="146" spans="1:22" x14ac:dyDescent="0.25">
      <c r="A146" s="38"/>
      <c r="B146" s="1" t="s">
        <v>8</v>
      </c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</row>
    <row r="147" spans="1:22" x14ac:dyDescent="0.25">
      <c r="A147" s="38"/>
      <c r="B147" s="1" t="s">
        <v>10</v>
      </c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</row>
    <row r="148" spans="1:22" x14ac:dyDescent="0.25">
      <c r="A148" s="38"/>
      <c r="B148" s="1" t="s">
        <v>6</v>
      </c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</row>
    <row r="149" spans="1:22" x14ac:dyDescent="0.25">
      <c r="A149" s="38"/>
      <c r="B149" s="1" t="s">
        <v>21</v>
      </c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</row>
    <row r="150" spans="1:22" x14ac:dyDescent="0.25">
      <c r="A150" s="38"/>
      <c r="B150" s="1" t="s">
        <v>13</v>
      </c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</row>
    <row r="151" spans="1:22" x14ac:dyDescent="0.25">
      <c r="A151" s="38"/>
      <c r="B151" s="1" t="s">
        <v>12</v>
      </c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</row>
    <row r="152" spans="1:22" x14ac:dyDescent="0.25">
      <c r="A152" s="38"/>
      <c r="B152" s="1" t="s">
        <v>11</v>
      </c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</row>
    <row r="153" spans="1:22" s="2" customFormat="1" ht="15.75" thickBot="1" x14ac:dyDescent="0.3">
      <c r="A153" s="39"/>
      <c r="B153" s="19" t="s">
        <v>24</v>
      </c>
      <c r="C153" s="25">
        <f>SUM(C135:C152)</f>
        <v>0</v>
      </c>
      <c r="D153" s="25">
        <f t="shared" ref="D153:V153" si="7">SUM(D135:D152)</f>
        <v>0</v>
      </c>
      <c r="E153" s="25">
        <f t="shared" si="7"/>
        <v>0</v>
      </c>
      <c r="F153" s="25">
        <f t="shared" si="7"/>
        <v>0</v>
      </c>
      <c r="G153" s="25">
        <f t="shared" si="7"/>
        <v>0</v>
      </c>
      <c r="H153" s="25">
        <f t="shared" si="7"/>
        <v>0</v>
      </c>
      <c r="I153" s="25">
        <f t="shared" si="7"/>
        <v>0</v>
      </c>
      <c r="J153" s="25">
        <f t="shared" si="7"/>
        <v>0</v>
      </c>
      <c r="K153" s="25">
        <f t="shared" si="7"/>
        <v>0</v>
      </c>
      <c r="L153" s="25">
        <f t="shared" si="7"/>
        <v>0</v>
      </c>
      <c r="M153" s="25">
        <f t="shared" si="7"/>
        <v>0</v>
      </c>
      <c r="N153" s="25">
        <f t="shared" si="7"/>
        <v>0</v>
      </c>
      <c r="O153" s="25">
        <f t="shared" si="7"/>
        <v>0</v>
      </c>
      <c r="P153" s="25">
        <f t="shared" si="7"/>
        <v>0</v>
      </c>
      <c r="Q153" s="25">
        <f t="shared" si="7"/>
        <v>0</v>
      </c>
      <c r="R153" s="25">
        <f t="shared" si="7"/>
        <v>0</v>
      </c>
      <c r="S153" s="25">
        <f t="shared" si="7"/>
        <v>0</v>
      </c>
      <c r="T153" s="25">
        <f t="shared" si="7"/>
        <v>0</v>
      </c>
      <c r="U153" s="25">
        <f t="shared" si="7"/>
        <v>0</v>
      </c>
      <c r="V153" s="25">
        <f t="shared" si="7"/>
        <v>0</v>
      </c>
    </row>
    <row r="154" spans="1:22" x14ac:dyDescent="0.25">
      <c r="A154" s="41" t="s">
        <v>29</v>
      </c>
      <c r="B154" s="1" t="s">
        <v>17</v>
      </c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</row>
    <row r="155" spans="1:22" x14ac:dyDescent="0.25">
      <c r="A155" s="42"/>
      <c r="B155" s="1" t="s">
        <v>9</v>
      </c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</row>
    <row r="156" spans="1:22" x14ac:dyDescent="0.25">
      <c r="A156" s="42"/>
      <c r="B156" s="1" t="s">
        <v>18</v>
      </c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</row>
    <row r="157" spans="1:22" x14ac:dyDescent="0.25">
      <c r="A157" s="42"/>
      <c r="B157" s="1" t="s">
        <v>15</v>
      </c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</row>
    <row r="158" spans="1:22" x14ac:dyDescent="0.25">
      <c r="A158" s="42"/>
      <c r="B158" s="1" t="s">
        <v>14</v>
      </c>
      <c r="C158" s="16" t="s">
        <v>68</v>
      </c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</row>
    <row r="159" spans="1:22" x14ac:dyDescent="0.25">
      <c r="A159" s="42"/>
      <c r="B159" s="1" t="s">
        <v>23</v>
      </c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</row>
    <row r="160" spans="1:22" x14ac:dyDescent="0.25">
      <c r="A160" s="42"/>
      <c r="B160" s="1" t="s">
        <v>19</v>
      </c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</row>
    <row r="161" spans="1:22" x14ac:dyDescent="0.25">
      <c r="A161" s="42"/>
      <c r="B161" s="1" t="s">
        <v>7</v>
      </c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</row>
    <row r="162" spans="1:22" x14ac:dyDescent="0.25">
      <c r="A162" s="42"/>
      <c r="B162" s="1" t="s">
        <v>16</v>
      </c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</row>
    <row r="163" spans="1:22" x14ac:dyDescent="0.25">
      <c r="A163" s="42"/>
      <c r="B163" s="1" t="s">
        <v>20</v>
      </c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</row>
    <row r="164" spans="1:22" x14ac:dyDescent="0.25">
      <c r="A164" s="42"/>
      <c r="B164" s="1" t="s">
        <v>22</v>
      </c>
      <c r="C164" s="16"/>
      <c r="D164" s="16"/>
      <c r="E164" s="16"/>
      <c r="F164" s="16"/>
      <c r="G164" s="16"/>
      <c r="H164" s="16"/>
      <c r="I164" s="16" t="s">
        <v>68</v>
      </c>
      <c r="J164" s="16"/>
      <c r="K164" s="16"/>
      <c r="L164" s="16"/>
      <c r="M164" s="16"/>
      <c r="N164" s="16"/>
      <c r="O164" s="16"/>
      <c r="P164" s="16" t="s">
        <v>68</v>
      </c>
      <c r="Q164" s="16"/>
      <c r="R164" s="16"/>
      <c r="S164" s="16"/>
      <c r="T164" s="16"/>
      <c r="U164" s="16"/>
      <c r="V164" s="16"/>
    </row>
    <row r="165" spans="1:22" x14ac:dyDescent="0.25">
      <c r="A165" s="42"/>
      <c r="B165" s="1" t="s">
        <v>8</v>
      </c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 t="s">
        <v>68</v>
      </c>
      <c r="P165" s="16" t="s">
        <v>68</v>
      </c>
      <c r="Q165" s="16"/>
      <c r="R165" s="16"/>
      <c r="S165" s="16"/>
      <c r="T165" s="16"/>
      <c r="U165" s="16"/>
      <c r="V165" s="16"/>
    </row>
    <row r="166" spans="1:22" x14ac:dyDescent="0.25">
      <c r="A166" s="42"/>
      <c r="B166" s="1" t="s">
        <v>10</v>
      </c>
      <c r="C166" s="16"/>
      <c r="D166" s="16"/>
      <c r="E166" s="16"/>
      <c r="F166" s="16"/>
      <c r="G166" s="16"/>
      <c r="H166" s="16"/>
      <c r="I166" s="16"/>
      <c r="J166" s="16"/>
      <c r="K166" s="16" t="s">
        <v>68</v>
      </c>
      <c r="L166" s="16" t="s">
        <v>68</v>
      </c>
      <c r="M166" s="16" t="s">
        <v>68</v>
      </c>
      <c r="N166" s="16" t="s">
        <v>68</v>
      </c>
      <c r="O166" s="16"/>
      <c r="P166" s="16"/>
      <c r="Q166" s="16"/>
      <c r="R166" s="16"/>
      <c r="S166" s="16"/>
      <c r="T166" s="16"/>
      <c r="U166" s="16"/>
      <c r="V166" s="16"/>
    </row>
    <row r="167" spans="1:22" x14ac:dyDescent="0.25">
      <c r="A167" s="42"/>
      <c r="B167" s="1" t="s">
        <v>6</v>
      </c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</row>
    <row r="168" spans="1:22" x14ac:dyDescent="0.25">
      <c r="A168" s="42"/>
      <c r="B168" s="1" t="s">
        <v>21</v>
      </c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</row>
    <row r="169" spans="1:22" x14ac:dyDescent="0.25">
      <c r="A169" s="42"/>
      <c r="B169" s="1" t="s">
        <v>13</v>
      </c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</row>
    <row r="170" spans="1:22" x14ac:dyDescent="0.25">
      <c r="A170" s="42"/>
      <c r="B170" s="1" t="s">
        <v>12</v>
      </c>
      <c r="C170" s="16">
        <v>12</v>
      </c>
      <c r="D170" s="16" t="s">
        <v>68</v>
      </c>
      <c r="E170" s="16"/>
      <c r="F170" s="16" t="s">
        <v>68</v>
      </c>
      <c r="G170" s="16" t="s">
        <v>68</v>
      </c>
      <c r="H170" s="16" t="s">
        <v>68</v>
      </c>
      <c r="I170" s="16"/>
      <c r="J170" s="16">
        <v>10</v>
      </c>
      <c r="K170" s="16">
        <v>12</v>
      </c>
      <c r="L170" s="16">
        <v>9</v>
      </c>
      <c r="M170" s="16">
        <v>15</v>
      </c>
      <c r="N170" s="16">
        <v>13</v>
      </c>
      <c r="O170" s="16">
        <v>19</v>
      </c>
      <c r="P170" s="16">
        <v>15</v>
      </c>
      <c r="Q170" s="16" t="s">
        <v>68</v>
      </c>
      <c r="R170" s="16">
        <v>6</v>
      </c>
      <c r="S170" s="16">
        <v>6</v>
      </c>
      <c r="T170" s="16" t="s">
        <v>68</v>
      </c>
      <c r="U170" s="16" t="s">
        <v>68</v>
      </c>
      <c r="V170" s="16">
        <v>9</v>
      </c>
    </row>
    <row r="171" spans="1:22" x14ac:dyDescent="0.25">
      <c r="A171" s="42"/>
      <c r="B171" s="1" t="s">
        <v>11</v>
      </c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</row>
    <row r="172" spans="1:22" s="2" customFormat="1" ht="15.75" thickBot="1" x14ac:dyDescent="0.3">
      <c r="A172" s="43"/>
      <c r="B172" s="19" t="s">
        <v>24</v>
      </c>
      <c r="C172" s="25">
        <f>SUM(C154:C171)</f>
        <v>12</v>
      </c>
      <c r="D172" s="25">
        <f t="shared" ref="D172:V172" si="8">SUM(D154:D171)</f>
        <v>0</v>
      </c>
      <c r="E172" s="25">
        <f t="shared" si="8"/>
        <v>0</v>
      </c>
      <c r="F172" s="25">
        <f t="shared" si="8"/>
        <v>0</v>
      </c>
      <c r="G172" s="25">
        <f t="shared" si="8"/>
        <v>0</v>
      </c>
      <c r="H172" s="25">
        <f t="shared" si="8"/>
        <v>0</v>
      </c>
      <c r="I172" s="25">
        <f t="shared" si="8"/>
        <v>0</v>
      </c>
      <c r="J172" s="25">
        <f t="shared" si="8"/>
        <v>10</v>
      </c>
      <c r="K172" s="25">
        <f t="shared" si="8"/>
        <v>12</v>
      </c>
      <c r="L172" s="25">
        <f t="shared" si="8"/>
        <v>9</v>
      </c>
      <c r="M172" s="25">
        <f t="shared" si="8"/>
        <v>15</v>
      </c>
      <c r="N172" s="25">
        <f t="shared" si="8"/>
        <v>13</v>
      </c>
      <c r="O172" s="25">
        <f t="shared" si="8"/>
        <v>19</v>
      </c>
      <c r="P172" s="25">
        <f t="shared" si="8"/>
        <v>15</v>
      </c>
      <c r="Q172" s="25">
        <f t="shared" si="8"/>
        <v>0</v>
      </c>
      <c r="R172" s="25">
        <f t="shared" si="8"/>
        <v>6</v>
      </c>
      <c r="S172" s="25">
        <f t="shared" si="8"/>
        <v>6</v>
      </c>
      <c r="T172" s="25">
        <f t="shared" si="8"/>
        <v>0</v>
      </c>
      <c r="U172" s="25">
        <f t="shared" si="8"/>
        <v>0</v>
      </c>
      <c r="V172" s="25">
        <f t="shared" si="8"/>
        <v>9</v>
      </c>
    </row>
    <row r="173" spans="1:22" x14ac:dyDescent="0.25">
      <c r="A173" s="40" t="s">
        <v>2</v>
      </c>
      <c r="B173" s="1" t="s">
        <v>17</v>
      </c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</row>
    <row r="174" spans="1:22" x14ac:dyDescent="0.25">
      <c r="A174" s="38"/>
      <c r="B174" s="1" t="s">
        <v>9</v>
      </c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</row>
    <row r="175" spans="1:22" x14ac:dyDescent="0.25">
      <c r="A175" s="38"/>
      <c r="B175" s="1" t="s">
        <v>18</v>
      </c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</row>
    <row r="176" spans="1:22" x14ac:dyDescent="0.25">
      <c r="A176" s="38"/>
      <c r="B176" s="1" t="s">
        <v>15</v>
      </c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</row>
    <row r="177" spans="1:22" x14ac:dyDescent="0.25">
      <c r="A177" s="38"/>
      <c r="B177" s="1" t="s">
        <v>14</v>
      </c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</row>
    <row r="178" spans="1:22" x14ac:dyDescent="0.25">
      <c r="A178" s="38"/>
      <c r="B178" s="1" t="s">
        <v>23</v>
      </c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</row>
    <row r="179" spans="1:22" x14ac:dyDescent="0.25">
      <c r="A179" s="38"/>
      <c r="B179" s="1" t="s">
        <v>19</v>
      </c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</row>
    <row r="180" spans="1:22" x14ac:dyDescent="0.25">
      <c r="A180" s="38"/>
      <c r="B180" s="1" t="s">
        <v>7</v>
      </c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</row>
    <row r="181" spans="1:22" x14ac:dyDescent="0.25">
      <c r="A181" s="38"/>
      <c r="B181" s="1" t="s">
        <v>16</v>
      </c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</row>
    <row r="182" spans="1:22" x14ac:dyDescent="0.25">
      <c r="A182" s="38"/>
      <c r="B182" s="1" t="s">
        <v>20</v>
      </c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</row>
    <row r="183" spans="1:22" x14ac:dyDescent="0.25">
      <c r="A183" s="38"/>
      <c r="B183" s="1" t="s">
        <v>22</v>
      </c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</row>
    <row r="184" spans="1:22" x14ac:dyDescent="0.25">
      <c r="A184" s="38"/>
      <c r="B184" s="1" t="s">
        <v>8</v>
      </c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</row>
    <row r="185" spans="1:22" x14ac:dyDescent="0.25">
      <c r="A185" s="38"/>
      <c r="B185" s="1" t="s">
        <v>10</v>
      </c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</row>
    <row r="186" spans="1:22" x14ac:dyDescent="0.25">
      <c r="A186" s="38"/>
      <c r="B186" s="1" t="s">
        <v>6</v>
      </c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</row>
    <row r="187" spans="1:22" x14ac:dyDescent="0.25">
      <c r="A187" s="38"/>
      <c r="B187" s="1" t="s">
        <v>21</v>
      </c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</row>
    <row r="188" spans="1:22" x14ac:dyDescent="0.25">
      <c r="A188" s="38"/>
      <c r="B188" s="1" t="s">
        <v>13</v>
      </c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</row>
    <row r="189" spans="1:22" x14ac:dyDescent="0.25">
      <c r="A189" s="38"/>
      <c r="B189" s="1" t="s">
        <v>12</v>
      </c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</row>
    <row r="190" spans="1:22" x14ac:dyDescent="0.25">
      <c r="A190" s="38"/>
      <c r="B190" s="1" t="s">
        <v>11</v>
      </c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</row>
    <row r="191" spans="1:22" s="2" customFormat="1" ht="15.75" thickBot="1" x14ac:dyDescent="0.3">
      <c r="A191" s="39"/>
      <c r="B191" s="19" t="s">
        <v>24</v>
      </c>
      <c r="C191" s="25">
        <f>SUM(C173:C190)</f>
        <v>0</v>
      </c>
      <c r="D191" s="25">
        <f t="shared" ref="D191:V191" si="9">SUM(D173:D190)</f>
        <v>0</v>
      </c>
      <c r="E191" s="25">
        <f t="shared" si="9"/>
        <v>0</v>
      </c>
      <c r="F191" s="25">
        <f t="shared" si="9"/>
        <v>0</v>
      </c>
      <c r="G191" s="25">
        <f t="shared" si="9"/>
        <v>0</v>
      </c>
      <c r="H191" s="25">
        <f t="shared" si="9"/>
        <v>0</v>
      </c>
      <c r="I191" s="25">
        <f t="shared" si="9"/>
        <v>0</v>
      </c>
      <c r="J191" s="25">
        <f t="shared" si="9"/>
        <v>0</v>
      </c>
      <c r="K191" s="25">
        <f t="shared" si="9"/>
        <v>0</v>
      </c>
      <c r="L191" s="25">
        <f t="shared" si="9"/>
        <v>0</v>
      </c>
      <c r="M191" s="25">
        <f t="shared" si="9"/>
        <v>0</v>
      </c>
      <c r="N191" s="25">
        <f t="shared" si="9"/>
        <v>0</v>
      </c>
      <c r="O191" s="25">
        <f t="shared" si="9"/>
        <v>0</v>
      </c>
      <c r="P191" s="25">
        <f t="shared" si="9"/>
        <v>0</v>
      </c>
      <c r="Q191" s="25">
        <f t="shared" si="9"/>
        <v>0</v>
      </c>
      <c r="R191" s="25">
        <f t="shared" si="9"/>
        <v>0</v>
      </c>
      <c r="S191" s="25">
        <f t="shared" si="9"/>
        <v>0</v>
      </c>
      <c r="T191" s="25">
        <f t="shared" si="9"/>
        <v>0</v>
      </c>
      <c r="U191" s="25">
        <f t="shared" si="9"/>
        <v>0</v>
      </c>
      <c r="V191" s="25">
        <f t="shared" si="9"/>
        <v>0</v>
      </c>
    </row>
  </sheetData>
  <mergeCells count="10">
    <mergeCell ref="A116:A134"/>
    <mergeCell ref="A135:A153"/>
    <mergeCell ref="A154:A172"/>
    <mergeCell ref="A173:A191"/>
    <mergeCell ref="A97:A115"/>
    <mergeCell ref="A2:A20"/>
    <mergeCell ref="A21:A39"/>
    <mergeCell ref="A40:A58"/>
    <mergeCell ref="A59:A77"/>
    <mergeCell ref="A78:A9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"/>
  <sheetViews>
    <sheetView workbookViewId="0">
      <selection activeCell="D21" sqref="D21"/>
    </sheetView>
  </sheetViews>
  <sheetFormatPr defaultRowHeight="15" x14ac:dyDescent="0.25"/>
  <cols>
    <col min="1" max="1" width="43" style="34" customWidth="1"/>
    <col min="2" max="2" width="41.42578125" style="1" customWidth="1"/>
    <col min="3" max="3" width="7.28515625" style="1" bestFit="1" customWidth="1"/>
    <col min="4" max="4" width="7" style="1" bestFit="1" customWidth="1"/>
    <col min="5" max="5" width="6.5703125" style="1" bestFit="1" customWidth="1"/>
    <col min="6" max="6" width="7" style="1" bestFit="1" customWidth="1"/>
    <col min="7" max="7" width="7.28515625" style="1" bestFit="1" customWidth="1"/>
    <col min="8" max="8" width="6.85546875" style="1" bestFit="1" customWidth="1"/>
    <col min="9" max="9" width="7.5703125" style="1" bestFit="1" customWidth="1"/>
    <col min="10" max="10" width="6.7109375" style="1" bestFit="1" customWidth="1"/>
    <col min="11" max="11" width="6.5703125" style="1" bestFit="1" customWidth="1"/>
    <col min="12" max="12" width="7.140625" style="1" bestFit="1" customWidth="1"/>
    <col min="13" max="13" width="7" style="1" bestFit="1" customWidth="1"/>
    <col min="14" max="14" width="6.7109375" style="1" bestFit="1" customWidth="1"/>
    <col min="15" max="15" width="7.28515625" style="1" bestFit="1" customWidth="1"/>
    <col min="16" max="16" width="7" style="1" bestFit="1" customWidth="1"/>
    <col min="17" max="17" width="6.5703125" style="1" bestFit="1" customWidth="1"/>
    <col min="18" max="18" width="7" style="1" bestFit="1" customWidth="1"/>
    <col min="19" max="19" width="7.28515625" style="1" bestFit="1" customWidth="1"/>
    <col min="20" max="20" width="6.85546875" style="1" bestFit="1" customWidth="1"/>
    <col min="21" max="21" width="7.5703125" style="1" bestFit="1" customWidth="1"/>
    <col min="22" max="22" width="6.7109375" style="1" bestFit="1" customWidth="1"/>
  </cols>
  <sheetData>
    <row r="1" spans="1:22" s="2" customFormat="1" x14ac:dyDescent="0.25">
      <c r="A1" s="37" t="s">
        <v>41</v>
      </c>
      <c r="B1" s="3" t="s">
        <v>52</v>
      </c>
      <c r="C1" s="4">
        <v>44136</v>
      </c>
      <c r="D1" s="4">
        <v>44166</v>
      </c>
      <c r="E1" s="4">
        <v>44197</v>
      </c>
      <c r="F1" s="4">
        <v>44228</v>
      </c>
      <c r="G1" s="4">
        <v>44256</v>
      </c>
      <c r="H1" s="4">
        <v>44287</v>
      </c>
      <c r="I1" s="4">
        <v>44317</v>
      </c>
      <c r="J1" s="4">
        <v>44348</v>
      </c>
      <c r="K1" s="4">
        <v>44378</v>
      </c>
      <c r="L1" s="4">
        <v>44409</v>
      </c>
      <c r="M1" s="4">
        <v>44440</v>
      </c>
      <c r="N1" s="4">
        <v>44470</v>
      </c>
      <c r="O1" s="4">
        <v>44501</v>
      </c>
      <c r="P1" s="4">
        <v>44531</v>
      </c>
      <c r="Q1" s="4">
        <v>44562</v>
      </c>
      <c r="R1" s="4">
        <v>44593</v>
      </c>
      <c r="S1" s="4">
        <v>44621</v>
      </c>
      <c r="T1" s="4">
        <v>44652</v>
      </c>
      <c r="U1" s="4">
        <v>44682</v>
      </c>
      <c r="V1" s="4">
        <v>44713</v>
      </c>
    </row>
    <row r="2" spans="1:22" x14ac:dyDescent="0.25">
      <c r="A2" s="48" t="s">
        <v>3</v>
      </c>
      <c r="B2" s="1" t="s">
        <v>30</v>
      </c>
      <c r="C2" s="16">
        <v>155</v>
      </c>
      <c r="D2" s="16">
        <v>136</v>
      </c>
      <c r="E2" s="16">
        <v>113</v>
      </c>
      <c r="F2" s="16">
        <v>129</v>
      </c>
      <c r="G2" s="16">
        <v>124</v>
      </c>
      <c r="H2" s="16">
        <v>189</v>
      </c>
      <c r="I2" s="16">
        <v>223</v>
      </c>
      <c r="J2" s="16">
        <v>194</v>
      </c>
      <c r="K2" s="16">
        <v>165</v>
      </c>
      <c r="L2" s="16">
        <v>129</v>
      </c>
      <c r="M2" s="16">
        <v>117</v>
      </c>
      <c r="N2" s="16">
        <v>66</v>
      </c>
      <c r="O2" s="16">
        <v>47</v>
      </c>
      <c r="P2" s="16">
        <v>42</v>
      </c>
      <c r="Q2" s="16">
        <v>48</v>
      </c>
      <c r="R2" s="16">
        <v>78</v>
      </c>
      <c r="S2" s="16">
        <v>108</v>
      </c>
      <c r="T2" s="16">
        <v>76</v>
      </c>
      <c r="U2" s="16">
        <v>116</v>
      </c>
      <c r="V2" s="16">
        <v>141</v>
      </c>
    </row>
    <row r="3" spans="1:22" x14ac:dyDescent="0.25">
      <c r="A3" s="38"/>
      <c r="B3" s="1" t="s">
        <v>31</v>
      </c>
      <c r="C3" s="16">
        <v>16289</v>
      </c>
      <c r="D3" s="16">
        <v>13860</v>
      </c>
      <c r="E3" s="16">
        <v>12303</v>
      </c>
      <c r="F3" s="16">
        <v>12798</v>
      </c>
      <c r="G3" s="16">
        <v>16944</v>
      </c>
      <c r="H3" s="16">
        <v>16133</v>
      </c>
      <c r="I3" s="16">
        <v>15790</v>
      </c>
      <c r="J3" s="16">
        <v>17021</v>
      </c>
      <c r="K3" s="16">
        <v>16257</v>
      </c>
      <c r="L3" s="16">
        <v>14587</v>
      </c>
      <c r="M3" s="16">
        <v>16750</v>
      </c>
      <c r="N3" s="16">
        <v>15666</v>
      </c>
      <c r="O3" s="16">
        <v>16618</v>
      </c>
      <c r="P3" s="16">
        <v>13472</v>
      </c>
      <c r="Q3" s="16">
        <v>14559</v>
      </c>
      <c r="R3" s="16">
        <v>15139</v>
      </c>
      <c r="S3" s="16">
        <v>16464</v>
      </c>
      <c r="T3" s="16">
        <v>14851</v>
      </c>
      <c r="U3" s="16">
        <v>17043</v>
      </c>
      <c r="V3" s="16">
        <v>15462</v>
      </c>
    </row>
    <row r="4" spans="1:22" x14ac:dyDescent="0.25">
      <c r="A4" s="38"/>
      <c r="B4" s="1" t="s">
        <v>32</v>
      </c>
      <c r="C4" s="16">
        <v>195</v>
      </c>
      <c r="D4" s="16">
        <v>151</v>
      </c>
      <c r="E4" s="16">
        <v>37</v>
      </c>
      <c r="F4" s="16">
        <v>136</v>
      </c>
      <c r="G4" s="16">
        <v>233</v>
      </c>
      <c r="H4" s="16">
        <v>252</v>
      </c>
      <c r="I4" s="16">
        <v>212</v>
      </c>
      <c r="J4" s="16">
        <v>224</v>
      </c>
      <c r="K4" s="16">
        <v>223</v>
      </c>
      <c r="L4" s="16">
        <v>215</v>
      </c>
      <c r="M4" s="16">
        <v>217</v>
      </c>
      <c r="N4" s="16">
        <v>250</v>
      </c>
      <c r="O4" s="16">
        <v>280</v>
      </c>
      <c r="P4" s="16">
        <v>229</v>
      </c>
      <c r="Q4" s="16">
        <v>238</v>
      </c>
      <c r="R4" s="16">
        <v>268</v>
      </c>
      <c r="S4" s="16">
        <v>263</v>
      </c>
      <c r="T4" s="16">
        <v>187</v>
      </c>
      <c r="U4" s="16">
        <v>291</v>
      </c>
      <c r="V4" s="16">
        <v>235</v>
      </c>
    </row>
    <row r="5" spans="1:22" x14ac:dyDescent="0.25">
      <c r="A5" s="38"/>
      <c r="B5" s="1" t="s">
        <v>33</v>
      </c>
      <c r="C5" s="16">
        <v>1623</v>
      </c>
      <c r="D5" s="16">
        <v>1401</v>
      </c>
      <c r="E5" s="16">
        <v>1001</v>
      </c>
      <c r="F5" s="16">
        <v>1192</v>
      </c>
      <c r="G5" s="16">
        <v>1396</v>
      </c>
      <c r="H5" s="16">
        <v>1419</v>
      </c>
      <c r="I5" s="16">
        <v>1368</v>
      </c>
      <c r="J5" s="16">
        <v>1545</v>
      </c>
      <c r="K5" s="16">
        <v>1476</v>
      </c>
      <c r="L5" s="16">
        <v>1398</v>
      </c>
      <c r="M5" s="16">
        <v>1502</v>
      </c>
      <c r="N5" s="16">
        <v>1508</v>
      </c>
      <c r="O5" s="16">
        <v>1786</v>
      </c>
      <c r="P5" s="16">
        <v>1353</v>
      </c>
      <c r="Q5" s="16">
        <v>1559</v>
      </c>
      <c r="R5" s="16">
        <v>1545</v>
      </c>
      <c r="S5" s="16">
        <v>1744</v>
      </c>
      <c r="T5" s="16">
        <v>1480</v>
      </c>
      <c r="U5" s="16">
        <v>1926</v>
      </c>
      <c r="V5" s="16">
        <v>1792</v>
      </c>
    </row>
    <row r="6" spans="1:22" x14ac:dyDescent="0.25">
      <c r="A6" s="38"/>
      <c r="B6" s="1" t="s">
        <v>34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2" s="2" customFormat="1" ht="15.75" thickBot="1" x14ac:dyDescent="0.3">
      <c r="A7" s="39"/>
      <c r="B7" s="19" t="s">
        <v>24</v>
      </c>
      <c r="C7" s="25">
        <f>SUM(C2:C6)</f>
        <v>18262</v>
      </c>
      <c r="D7" s="25">
        <f t="shared" ref="D7:V7" si="0">SUM(D2:D6)</f>
        <v>15548</v>
      </c>
      <c r="E7" s="25">
        <f t="shared" si="0"/>
        <v>13454</v>
      </c>
      <c r="F7" s="25">
        <f t="shared" si="0"/>
        <v>14255</v>
      </c>
      <c r="G7" s="25">
        <f t="shared" si="0"/>
        <v>18697</v>
      </c>
      <c r="H7" s="25">
        <f t="shared" si="0"/>
        <v>17993</v>
      </c>
      <c r="I7" s="25">
        <f t="shared" si="0"/>
        <v>17593</v>
      </c>
      <c r="J7" s="25">
        <f t="shared" si="0"/>
        <v>18984</v>
      </c>
      <c r="K7" s="25">
        <f t="shared" si="0"/>
        <v>18121</v>
      </c>
      <c r="L7" s="25">
        <f t="shared" si="0"/>
        <v>16329</v>
      </c>
      <c r="M7" s="25">
        <f t="shared" si="0"/>
        <v>18586</v>
      </c>
      <c r="N7" s="25">
        <f t="shared" si="0"/>
        <v>17490</v>
      </c>
      <c r="O7" s="25">
        <f t="shared" si="0"/>
        <v>18731</v>
      </c>
      <c r="P7" s="25">
        <f t="shared" si="0"/>
        <v>15096</v>
      </c>
      <c r="Q7" s="25">
        <f t="shared" si="0"/>
        <v>16404</v>
      </c>
      <c r="R7" s="25">
        <f t="shared" si="0"/>
        <v>17030</v>
      </c>
      <c r="S7" s="25">
        <f t="shared" si="0"/>
        <v>18579</v>
      </c>
      <c r="T7" s="25">
        <f t="shared" si="0"/>
        <v>16594</v>
      </c>
      <c r="U7" s="25">
        <f t="shared" si="0"/>
        <v>19376</v>
      </c>
      <c r="V7" s="25">
        <f t="shared" si="0"/>
        <v>17630</v>
      </c>
    </row>
    <row r="8" spans="1:22" x14ac:dyDescent="0.25">
      <c r="A8" s="49" t="s">
        <v>4</v>
      </c>
      <c r="B8" s="1" t="s">
        <v>30</v>
      </c>
      <c r="C8" s="16">
        <v>26</v>
      </c>
      <c r="D8" s="16">
        <v>7</v>
      </c>
      <c r="E8" s="16">
        <v>6</v>
      </c>
      <c r="F8" s="16">
        <v>7</v>
      </c>
      <c r="G8" s="16">
        <v>7</v>
      </c>
      <c r="H8" s="16" t="s">
        <v>68</v>
      </c>
      <c r="I8" s="16" t="s">
        <v>68</v>
      </c>
      <c r="J8" s="16">
        <v>7</v>
      </c>
      <c r="K8" s="16">
        <v>6</v>
      </c>
      <c r="L8" s="16">
        <v>6</v>
      </c>
      <c r="M8" s="16" t="s">
        <v>68</v>
      </c>
      <c r="N8" s="16" t="s">
        <v>68</v>
      </c>
      <c r="O8" s="16"/>
      <c r="P8" s="16" t="s">
        <v>68</v>
      </c>
      <c r="Q8" s="16"/>
      <c r="R8" s="16" t="s">
        <v>68</v>
      </c>
      <c r="S8" s="16" t="s">
        <v>68</v>
      </c>
      <c r="T8" s="16" t="s">
        <v>68</v>
      </c>
      <c r="U8" s="16">
        <v>41</v>
      </c>
      <c r="V8" s="16">
        <v>37</v>
      </c>
    </row>
    <row r="9" spans="1:22" x14ac:dyDescent="0.25">
      <c r="A9" s="50"/>
      <c r="B9" s="1" t="s">
        <v>31</v>
      </c>
      <c r="C9" s="16">
        <v>13767</v>
      </c>
      <c r="D9" s="16">
        <v>13298</v>
      </c>
      <c r="E9" s="16">
        <v>14887</v>
      </c>
      <c r="F9" s="16">
        <v>14205</v>
      </c>
      <c r="G9" s="16">
        <v>15324</v>
      </c>
      <c r="H9" s="16">
        <v>13258</v>
      </c>
      <c r="I9" s="16">
        <v>12957</v>
      </c>
      <c r="J9" s="16">
        <v>13543</v>
      </c>
      <c r="K9" s="16">
        <v>12699</v>
      </c>
      <c r="L9" s="16">
        <v>11223</v>
      </c>
      <c r="M9" s="16">
        <v>12178</v>
      </c>
      <c r="N9" s="16">
        <v>11610</v>
      </c>
      <c r="O9" s="16">
        <v>12567</v>
      </c>
      <c r="P9" s="16">
        <v>10633</v>
      </c>
      <c r="Q9" s="16">
        <v>11721</v>
      </c>
      <c r="R9" s="16">
        <v>10858</v>
      </c>
      <c r="S9" s="16">
        <v>11116</v>
      </c>
      <c r="T9" s="16">
        <v>9447</v>
      </c>
      <c r="U9" s="16">
        <v>10171</v>
      </c>
      <c r="V9" s="16">
        <v>9457</v>
      </c>
    </row>
    <row r="10" spans="1:22" x14ac:dyDescent="0.25">
      <c r="A10" s="50"/>
      <c r="B10" s="1" t="s">
        <v>32</v>
      </c>
      <c r="C10" s="16">
        <v>40</v>
      </c>
      <c r="D10" s="16">
        <v>68</v>
      </c>
      <c r="E10" s="16">
        <v>86</v>
      </c>
      <c r="F10" s="16">
        <v>53</v>
      </c>
      <c r="G10" s="16">
        <v>56</v>
      </c>
      <c r="H10" s="16">
        <v>42</v>
      </c>
      <c r="I10" s="16">
        <v>28</v>
      </c>
      <c r="J10" s="16">
        <v>22</v>
      </c>
      <c r="K10" s="16">
        <v>25</v>
      </c>
      <c r="L10" s="16">
        <v>18</v>
      </c>
      <c r="M10" s="16">
        <v>26</v>
      </c>
      <c r="N10" s="16">
        <v>23</v>
      </c>
      <c r="O10" s="16">
        <v>26</v>
      </c>
      <c r="P10" s="16">
        <v>56</v>
      </c>
      <c r="Q10" s="16">
        <v>40</v>
      </c>
      <c r="R10" s="16">
        <v>31</v>
      </c>
      <c r="S10" s="16">
        <v>26</v>
      </c>
      <c r="T10" s="16">
        <v>25</v>
      </c>
      <c r="U10" s="16">
        <v>17</v>
      </c>
      <c r="V10" s="16">
        <v>17</v>
      </c>
    </row>
    <row r="11" spans="1:22" x14ac:dyDescent="0.25">
      <c r="A11" s="50"/>
      <c r="B11" s="1" t="s">
        <v>33</v>
      </c>
      <c r="C11" s="16">
        <v>3101</v>
      </c>
      <c r="D11" s="16">
        <v>2589</v>
      </c>
      <c r="E11" s="16">
        <v>2721</v>
      </c>
      <c r="F11" s="16">
        <v>2546</v>
      </c>
      <c r="G11" s="16">
        <v>2556</v>
      </c>
      <c r="H11" s="16">
        <v>2031</v>
      </c>
      <c r="I11" s="16">
        <v>1706</v>
      </c>
      <c r="J11" s="16">
        <v>1966</v>
      </c>
      <c r="K11" s="16">
        <v>1923</v>
      </c>
      <c r="L11" s="16">
        <v>1613</v>
      </c>
      <c r="M11" s="16">
        <v>1774</v>
      </c>
      <c r="N11" s="16">
        <v>1495</v>
      </c>
      <c r="O11" s="16">
        <v>1646</v>
      </c>
      <c r="P11" s="16">
        <v>1653</v>
      </c>
      <c r="Q11" s="16">
        <v>1793</v>
      </c>
      <c r="R11" s="16">
        <v>1615</v>
      </c>
      <c r="S11" s="16">
        <v>1881</v>
      </c>
      <c r="T11" s="16">
        <v>1467</v>
      </c>
      <c r="U11" s="16">
        <v>1471</v>
      </c>
      <c r="V11" s="16">
        <v>1436</v>
      </c>
    </row>
    <row r="12" spans="1:22" x14ac:dyDescent="0.25">
      <c r="A12" s="50"/>
      <c r="B12" s="1" t="s">
        <v>34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22" s="2" customFormat="1" ht="15.75" thickBot="1" x14ac:dyDescent="0.3">
      <c r="A13" s="51"/>
      <c r="B13" s="19" t="s">
        <v>24</v>
      </c>
      <c r="C13" s="25">
        <f>SUM(C8:C12)</f>
        <v>16934</v>
      </c>
      <c r="D13" s="25">
        <f t="shared" ref="D13" si="1">SUM(D8:D12)</f>
        <v>15962</v>
      </c>
      <c r="E13" s="25">
        <f t="shared" ref="E13" si="2">SUM(E8:E12)</f>
        <v>17700</v>
      </c>
      <c r="F13" s="25">
        <f t="shared" ref="F13" si="3">SUM(F8:F12)</f>
        <v>16811</v>
      </c>
      <c r="G13" s="25">
        <f t="shared" ref="G13" si="4">SUM(G8:G12)</f>
        <v>17943</v>
      </c>
      <c r="H13" s="25">
        <f t="shared" ref="H13" si="5">SUM(H8:H12)</f>
        <v>15331</v>
      </c>
      <c r="I13" s="25">
        <f t="shared" ref="I13" si="6">SUM(I8:I12)</f>
        <v>14691</v>
      </c>
      <c r="J13" s="25">
        <f t="shared" ref="J13" si="7">SUM(J8:J12)</f>
        <v>15538</v>
      </c>
      <c r="K13" s="25">
        <f t="shared" ref="K13" si="8">SUM(K8:K12)</f>
        <v>14653</v>
      </c>
      <c r="L13" s="25">
        <f t="shared" ref="L13" si="9">SUM(L8:L12)</f>
        <v>12860</v>
      </c>
      <c r="M13" s="25">
        <f t="shared" ref="M13" si="10">SUM(M8:M12)</f>
        <v>13978</v>
      </c>
      <c r="N13" s="25">
        <f t="shared" ref="N13" si="11">SUM(N8:N12)</f>
        <v>13128</v>
      </c>
      <c r="O13" s="25">
        <f t="shared" ref="O13" si="12">SUM(O8:O12)</f>
        <v>14239</v>
      </c>
      <c r="P13" s="25">
        <f t="shared" ref="P13" si="13">SUM(P8:P12)</f>
        <v>12342</v>
      </c>
      <c r="Q13" s="25">
        <f t="shared" ref="Q13" si="14">SUM(Q8:Q12)</f>
        <v>13554</v>
      </c>
      <c r="R13" s="25">
        <f t="shared" ref="R13" si="15">SUM(R8:R12)</f>
        <v>12504</v>
      </c>
      <c r="S13" s="25">
        <f t="shared" ref="S13" si="16">SUM(S8:S12)</f>
        <v>13023</v>
      </c>
      <c r="T13" s="25">
        <f t="shared" ref="T13" si="17">SUM(T8:T12)</f>
        <v>10939</v>
      </c>
      <c r="U13" s="25">
        <f t="shared" ref="U13" si="18">SUM(U8:U12)</f>
        <v>11700</v>
      </c>
      <c r="V13" s="25">
        <f t="shared" ref="V13" si="19">SUM(V8:V12)</f>
        <v>10947</v>
      </c>
    </row>
    <row r="14" spans="1:22" x14ac:dyDescent="0.25">
      <c r="A14" s="40" t="s">
        <v>27</v>
      </c>
      <c r="B14" s="1" t="s">
        <v>30</v>
      </c>
      <c r="C14" s="16">
        <v>65</v>
      </c>
      <c r="D14" s="16">
        <v>58</v>
      </c>
      <c r="E14" s="16">
        <v>51</v>
      </c>
      <c r="F14" s="16">
        <v>52</v>
      </c>
      <c r="G14" s="16">
        <v>62</v>
      </c>
      <c r="H14" s="16">
        <v>40</v>
      </c>
      <c r="I14" s="16">
        <v>36</v>
      </c>
      <c r="J14" s="16">
        <v>38</v>
      </c>
      <c r="K14" s="16">
        <v>60</v>
      </c>
      <c r="L14" s="16">
        <v>32</v>
      </c>
      <c r="M14" s="16">
        <v>36</v>
      </c>
      <c r="N14" s="16" t="s">
        <v>68</v>
      </c>
      <c r="O14" s="16">
        <v>17</v>
      </c>
      <c r="P14" s="16">
        <v>6</v>
      </c>
      <c r="Q14" s="16">
        <v>9</v>
      </c>
      <c r="R14" s="16">
        <v>8</v>
      </c>
      <c r="S14" s="16">
        <v>19</v>
      </c>
      <c r="T14" s="16">
        <v>13</v>
      </c>
      <c r="U14" s="16">
        <v>21</v>
      </c>
      <c r="V14" s="16">
        <v>38</v>
      </c>
    </row>
    <row r="15" spans="1:22" x14ac:dyDescent="0.25">
      <c r="A15" s="38"/>
      <c r="B15" s="1" t="s">
        <v>31</v>
      </c>
      <c r="C15" s="16">
        <v>2611</v>
      </c>
      <c r="D15" s="16">
        <v>2238</v>
      </c>
      <c r="E15" s="16">
        <v>3271</v>
      </c>
      <c r="F15" s="16">
        <v>3290</v>
      </c>
      <c r="G15" s="16">
        <v>3617</v>
      </c>
      <c r="H15" s="16">
        <v>2695</v>
      </c>
      <c r="I15" s="16">
        <v>2749</v>
      </c>
      <c r="J15" s="16">
        <v>2690</v>
      </c>
      <c r="K15" s="16">
        <v>2473</v>
      </c>
      <c r="L15" s="16">
        <v>2026</v>
      </c>
      <c r="M15" s="16">
        <v>2015</v>
      </c>
      <c r="N15" s="16">
        <v>1867</v>
      </c>
      <c r="O15" s="16">
        <v>2413</v>
      </c>
      <c r="P15" s="16">
        <v>1972</v>
      </c>
      <c r="Q15" s="16">
        <v>2418</v>
      </c>
      <c r="R15" s="16">
        <v>2271</v>
      </c>
      <c r="S15" s="16">
        <v>2468</v>
      </c>
      <c r="T15" s="16">
        <v>1571</v>
      </c>
      <c r="U15" s="16">
        <v>1798</v>
      </c>
      <c r="V15" s="16">
        <v>1827</v>
      </c>
    </row>
    <row r="16" spans="1:22" x14ac:dyDescent="0.25">
      <c r="A16" s="38"/>
      <c r="B16" s="1" t="s">
        <v>32</v>
      </c>
      <c r="C16" s="16">
        <v>9</v>
      </c>
      <c r="D16" s="16">
        <v>47</v>
      </c>
      <c r="E16" s="16">
        <v>57</v>
      </c>
      <c r="F16" s="16">
        <v>38</v>
      </c>
      <c r="G16" s="16">
        <v>17</v>
      </c>
      <c r="H16" s="16">
        <v>28</v>
      </c>
      <c r="I16" s="16">
        <v>21</v>
      </c>
      <c r="J16" s="16">
        <v>16</v>
      </c>
      <c r="K16" s="16">
        <v>9</v>
      </c>
      <c r="L16" s="16">
        <v>12</v>
      </c>
      <c r="M16" s="16">
        <v>20</v>
      </c>
      <c r="N16" s="16">
        <v>17</v>
      </c>
      <c r="O16" s="16">
        <v>15</v>
      </c>
      <c r="P16" s="16">
        <v>16</v>
      </c>
      <c r="Q16" s="16">
        <v>33</v>
      </c>
      <c r="R16" s="16">
        <v>18</v>
      </c>
      <c r="S16" s="16">
        <v>23</v>
      </c>
      <c r="T16" s="16">
        <v>8</v>
      </c>
      <c r="U16" s="16">
        <v>22</v>
      </c>
      <c r="V16" s="16">
        <v>9</v>
      </c>
    </row>
    <row r="17" spans="1:22" x14ac:dyDescent="0.25">
      <c r="A17" s="38"/>
      <c r="B17" s="1" t="s">
        <v>33</v>
      </c>
      <c r="C17" s="16">
        <v>214</v>
      </c>
      <c r="D17" s="16">
        <v>163</v>
      </c>
      <c r="E17" s="16">
        <v>181</v>
      </c>
      <c r="F17" s="16">
        <v>172</v>
      </c>
      <c r="G17" s="16">
        <v>229</v>
      </c>
      <c r="H17" s="16">
        <v>202</v>
      </c>
      <c r="I17" s="16">
        <v>139</v>
      </c>
      <c r="J17" s="16">
        <v>109</v>
      </c>
      <c r="K17" s="16">
        <v>169</v>
      </c>
      <c r="L17" s="16">
        <v>102</v>
      </c>
      <c r="M17" s="16">
        <v>121</v>
      </c>
      <c r="N17" s="16">
        <v>38</v>
      </c>
      <c r="O17" s="16">
        <v>112</v>
      </c>
      <c r="P17" s="16">
        <v>96</v>
      </c>
      <c r="Q17" s="16">
        <v>118</v>
      </c>
      <c r="R17" s="16">
        <v>92</v>
      </c>
      <c r="S17" s="16">
        <v>110</v>
      </c>
      <c r="T17" s="16">
        <v>65</v>
      </c>
      <c r="U17" s="16">
        <v>59</v>
      </c>
      <c r="V17" s="16">
        <v>52</v>
      </c>
    </row>
    <row r="18" spans="1:22" x14ac:dyDescent="0.25">
      <c r="A18" s="38"/>
      <c r="B18" s="1" t="s">
        <v>34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2" s="2" customFormat="1" ht="15.75" thickBot="1" x14ac:dyDescent="0.3">
      <c r="A19" s="39"/>
      <c r="B19" s="19" t="s">
        <v>24</v>
      </c>
      <c r="C19" s="25">
        <f>SUM(C14:C18)</f>
        <v>2899</v>
      </c>
      <c r="D19" s="25">
        <f t="shared" ref="D19" si="20">SUM(D14:D18)</f>
        <v>2506</v>
      </c>
      <c r="E19" s="25">
        <f t="shared" ref="E19" si="21">SUM(E14:E18)</f>
        <v>3560</v>
      </c>
      <c r="F19" s="25">
        <f t="shared" ref="F19" si="22">SUM(F14:F18)</f>
        <v>3552</v>
      </c>
      <c r="G19" s="25">
        <f t="shared" ref="G19" si="23">SUM(G14:G18)</f>
        <v>3925</v>
      </c>
      <c r="H19" s="25">
        <f t="shared" ref="H19" si="24">SUM(H14:H18)</f>
        <v>2965</v>
      </c>
      <c r="I19" s="25">
        <f t="shared" ref="I19" si="25">SUM(I14:I18)</f>
        <v>2945</v>
      </c>
      <c r="J19" s="25">
        <f t="shared" ref="J19" si="26">SUM(J14:J18)</f>
        <v>2853</v>
      </c>
      <c r="K19" s="25">
        <f t="shared" ref="K19" si="27">SUM(K14:K18)</f>
        <v>2711</v>
      </c>
      <c r="L19" s="25">
        <f t="shared" ref="L19" si="28">SUM(L14:L18)</f>
        <v>2172</v>
      </c>
      <c r="M19" s="25">
        <f t="shared" ref="M19" si="29">SUM(M14:M18)</f>
        <v>2192</v>
      </c>
      <c r="N19" s="25">
        <f t="shared" ref="N19" si="30">SUM(N14:N18)</f>
        <v>1922</v>
      </c>
      <c r="O19" s="25">
        <f t="shared" ref="O19" si="31">SUM(O14:O18)</f>
        <v>2557</v>
      </c>
      <c r="P19" s="25">
        <f t="shared" ref="P19" si="32">SUM(P14:P18)</f>
        <v>2090</v>
      </c>
      <c r="Q19" s="25">
        <f t="shared" ref="Q19" si="33">SUM(Q14:Q18)</f>
        <v>2578</v>
      </c>
      <c r="R19" s="25">
        <f t="shared" ref="R19" si="34">SUM(R14:R18)</f>
        <v>2389</v>
      </c>
      <c r="S19" s="25">
        <f t="shared" ref="S19" si="35">SUM(S14:S18)</f>
        <v>2620</v>
      </c>
      <c r="T19" s="25">
        <f t="shared" ref="T19" si="36">SUM(T14:T18)</f>
        <v>1657</v>
      </c>
      <c r="U19" s="25">
        <f t="shared" ref="U19" si="37">SUM(U14:U18)</f>
        <v>1900</v>
      </c>
      <c r="V19" s="25">
        <f t="shared" ref="V19" si="38">SUM(V14:V18)</f>
        <v>1926</v>
      </c>
    </row>
    <row r="20" spans="1:22" x14ac:dyDescent="0.25">
      <c r="A20" s="40" t="s">
        <v>28</v>
      </c>
      <c r="B20" s="1" t="s">
        <v>30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:22" x14ac:dyDescent="0.25">
      <c r="A21" s="38"/>
      <c r="B21" s="1" t="s">
        <v>31</v>
      </c>
      <c r="C21" s="16"/>
      <c r="D21" s="16" t="s">
        <v>68</v>
      </c>
      <c r="E21" s="16"/>
      <c r="F21" s="16"/>
      <c r="G21" s="16"/>
      <c r="H21" s="16"/>
      <c r="I21" s="16" t="s">
        <v>68</v>
      </c>
      <c r="J21" s="16" t="s">
        <v>68</v>
      </c>
      <c r="K21" s="16" t="s">
        <v>68</v>
      </c>
      <c r="L21" s="16" t="s">
        <v>68</v>
      </c>
      <c r="M21" s="16" t="s">
        <v>68</v>
      </c>
      <c r="N21" s="16" t="s">
        <v>68</v>
      </c>
      <c r="O21" s="16" t="s">
        <v>68</v>
      </c>
      <c r="P21" s="16" t="s">
        <v>68</v>
      </c>
      <c r="Q21" s="16"/>
      <c r="R21" s="16" t="s">
        <v>68</v>
      </c>
      <c r="S21" s="16" t="s">
        <v>68</v>
      </c>
      <c r="T21" s="16" t="s">
        <v>68</v>
      </c>
      <c r="U21" s="16" t="s">
        <v>68</v>
      </c>
      <c r="V21" s="16"/>
    </row>
    <row r="22" spans="1:22" x14ac:dyDescent="0.25">
      <c r="A22" s="38"/>
      <c r="B22" s="1" t="s">
        <v>32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:22" x14ac:dyDescent="0.25">
      <c r="A23" s="38"/>
      <c r="B23" s="1" t="s">
        <v>33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 t="s">
        <v>68</v>
      </c>
      <c r="S23" s="16" t="s">
        <v>68</v>
      </c>
      <c r="T23" s="16"/>
      <c r="U23" s="16"/>
      <c r="V23" s="16"/>
    </row>
    <row r="24" spans="1:22" x14ac:dyDescent="0.25">
      <c r="A24" s="38"/>
      <c r="B24" s="1" t="s">
        <v>34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</row>
    <row r="25" spans="1:22" s="2" customFormat="1" ht="15.75" thickBot="1" x14ac:dyDescent="0.3">
      <c r="A25" s="39"/>
      <c r="B25" s="19" t="s">
        <v>24</v>
      </c>
      <c r="C25" s="25">
        <f>SUM(C20:C24)</f>
        <v>0</v>
      </c>
      <c r="D25" s="25">
        <f t="shared" ref="D25" si="39">SUM(D20:D24)</f>
        <v>0</v>
      </c>
      <c r="E25" s="25">
        <f t="shared" ref="E25" si="40">SUM(E20:E24)</f>
        <v>0</v>
      </c>
      <c r="F25" s="25">
        <f t="shared" ref="F25" si="41">SUM(F20:F24)</f>
        <v>0</v>
      </c>
      <c r="G25" s="25">
        <f t="shared" ref="G25" si="42">SUM(G20:G24)</f>
        <v>0</v>
      </c>
      <c r="H25" s="25">
        <f t="shared" ref="H25" si="43">SUM(H20:H24)</f>
        <v>0</v>
      </c>
      <c r="I25" s="25">
        <f t="shared" ref="I25" si="44">SUM(I20:I24)</f>
        <v>0</v>
      </c>
      <c r="J25" s="25">
        <f t="shared" ref="J25" si="45">SUM(J20:J24)</f>
        <v>0</v>
      </c>
      <c r="K25" s="25">
        <f t="shared" ref="K25" si="46">SUM(K20:K24)</f>
        <v>0</v>
      </c>
      <c r="L25" s="25">
        <f t="shared" ref="L25" si="47">SUM(L20:L24)</f>
        <v>0</v>
      </c>
      <c r="M25" s="25">
        <f t="shared" ref="M25" si="48">SUM(M20:M24)</f>
        <v>0</v>
      </c>
      <c r="N25" s="25">
        <f t="shared" ref="N25" si="49">SUM(N20:N24)</f>
        <v>0</v>
      </c>
      <c r="O25" s="25">
        <f t="shared" ref="O25" si="50">SUM(O20:O24)</f>
        <v>0</v>
      </c>
      <c r="P25" s="25">
        <f t="shared" ref="P25" si="51">SUM(P20:P24)</f>
        <v>0</v>
      </c>
      <c r="Q25" s="25">
        <f t="shared" ref="Q25" si="52">SUM(Q20:Q24)</f>
        <v>0</v>
      </c>
      <c r="R25" s="25">
        <f t="shared" ref="R25" si="53">SUM(R20:R24)</f>
        <v>0</v>
      </c>
      <c r="S25" s="25">
        <f t="shared" ref="S25" si="54">SUM(S20:S24)</f>
        <v>0</v>
      </c>
      <c r="T25" s="25">
        <f t="shared" ref="T25" si="55">SUM(T20:T24)</f>
        <v>0</v>
      </c>
      <c r="U25" s="25">
        <f t="shared" ref="U25" si="56">SUM(U20:U24)</f>
        <v>0</v>
      </c>
      <c r="V25" s="25">
        <f t="shared" ref="V25" si="57">SUM(V20:V24)</f>
        <v>0</v>
      </c>
    </row>
    <row r="26" spans="1:22" x14ac:dyDescent="0.25">
      <c r="A26" s="40" t="s">
        <v>1</v>
      </c>
      <c r="B26" s="1" t="s">
        <v>30</v>
      </c>
      <c r="C26" s="16" t="s">
        <v>68</v>
      </c>
      <c r="D26" s="16"/>
      <c r="E26" s="16"/>
      <c r="F26" s="16" t="s">
        <v>68</v>
      </c>
      <c r="G26" s="16" t="s">
        <v>68</v>
      </c>
      <c r="H26" s="16"/>
      <c r="I26" s="16"/>
      <c r="J26" s="16"/>
      <c r="K26" s="16" t="s">
        <v>68</v>
      </c>
      <c r="L26" s="16"/>
      <c r="M26" s="16"/>
      <c r="N26" s="16"/>
      <c r="O26" s="16"/>
      <c r="P26" s="16"/>
      <c r="Q26" s="16"/>
      <c r="R26" s="16"/>
      <c r="S26" s="16" t="s">
        <v>68</v>
      </c>
      <c r="T26" s="16" t="s">
        <v>68</v>
      </c>
      <c r="U26" s="16">
        <v>14</v>
      </c>
      <c r="V26" s="16">
        <v>14</v>
      </c>
    </row>
    <row r="27" spans="1:22" x14ac:dyDescent="0.25">
      <c r="A27" s="38"/>
      <c r="B27" s="1" t="s">
        <v>31</v>
      </c>
      <c r="C27" s="16">
        <v>178</v>
      </c>
      <c r="D27" s="16">
        <v>116</v>
      </c>
      <c r="E27" s="16">
        <v>195</v>
      </c>
      <c r="F27" s="16">
        <v>169</v>
      </c>
      <c r="G27" s="16">
        <v>194</v>
      </c>
      <c r="H27" s="16">
        <v>347</v>
      </c>
      <c r="I27" s="16">
        <v>336</v>
      </c>
      <c r="J27" s="16">
        <v>296</v>
      </c>
      <c r="K27" s="16">
        <v>315</v>
      </c>
      <c r="L27" s="16">
        <v>274</v>
      </c>
      <c r="M27" s="16">
        <v>339</v>
      </c>
      <c r="N27" s="16">
        <v>378</v>
      </c>
      <c r="O27" s="16">
        <v>459</v>
      </c>
      <c r="P27" s="16">
        <v>453</v>
      </c>
      <c r="Q27" s="16">
        <v>635</v>
      </c>
      <c r="R27" s="16">
        <v>609</v>
      </c>
      <c r="S27" s="16">
        <v>611</v>
      </c>
      <c r="T27" s="16">
        <v>514</v>
      </c>
      <c r="U27" s="16">
        <v>696</v>
      </c>
      <c r="V27" s="16">
        <v>649</v>
      </c>
    </row>
    <row r="28" spans="1:22" x14ac:dyDescent="0.25">
      <c r="A28" s="38"/>
      <c r="B28" s="1" t="s">
        <v>32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 t="s">
        <v>68</v>
      </c>
      <c r="V28" s="16"/>
    </row>
    <row r="29" spans="1:22" x14ac:dyDescent="0.25">
      <c r="A29" s="38"/>
      <c r="B29" s="1" t="s">
        <v>33</v>
      </c>
      <c r="C29" s="16">
        <v>103</v>
      </c>
      <c r="D29" s="16">
        <v>66</v>
      </c>
      <c r="E29" s="16">
        <v>45</v>
      </c>
      <c r="F29" s="16">
        <v>44</v>
      </c>
      <c r="G29" s="16">
        <v>57</v>
      </c>
      <c r="H29" s="16">
        <v>46</v>
      </c>
      <c r="I29" s="16">
        <v>29</v>
      </c>
      <c r="J29" s="16">
        <v>31</v>
      </c>
      <c r="K29" s="16">
        <v>18</v>
      </c>
      <c r="L29" s="16">
        <v>28</v>
      </c>
      <c r="M29" s="16">
        <v>39</v>
      </c>
      <c r="N29" s="16">
        <v>31</v>
      </c>
      <c r="O29" s="16">
        <v>32</v>
      </c>
      <c r="P29" s="16">
        <v>16</v>
      </c>
      <c r="Q29" s="16">
        <v>20</v>
      </c>
      <c r="R29" s="16">
        <v>23</v>
      </c>
      <c r="S29" s="16">
        <v>29</v>
      </c>
      <c r="T29" s="16">
        <v>35</v>
      </c>
      <c r="U29" s="16">
        <v>23</v>
      </c>
      <c r="V29" s="16">
        <v>35</v>
      </c>
    </row>
    <row r="30" spans="1:22" x14ac:dyDescent="0.25">
      <c r="A30" s="38"/>
      <c r="B30" s="1" t="s">
        <v>34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s="2" customFormat="1" ht="15.75" thickBot="1" x14ac:dyDescent="0.3">
      <c r="A31" s="39"/>
      <c r="B31" s="19" t="s">
        <v>24</v>
      </c>
      <c r="C31" s="25">
        <f>SUM(C26:C30)</f>
        <v>281</v>
      </c>
      <c r="D31" s="25">
        <f t="shared" ref="D31" si="58">SUM(D26:D30)</f>
        <v>182</v>
      </c>
      <c r="E31" s="25">
        <f t="shared" ref="E31" si="59">SUM(E26:E30)</f>
        <v>240</v>
      </c>
      <c r="F31" s="25">
        <f t="shared" ref="F31" si="60">SUM(F26:F30)</f>
        <v>213</v>
      </c>
      <c r="G31" s="25">
        <f t="shared" ref="G31" si="61">SUM(G26:G30)</f>
        <v>251</v>
      </c>
      <c r="H31" s="25">
        <f t="shared" ref="H31" si="62">SUM(H26:H30)</f>
        <v>393</v>
      </c>
      <c r="I31" s="25">
        <f t="shared" ref="I31" si="63">SUM(I26:I30)</f>
        <v>365</v>
      </c>
      <c r="J31" s="25">
        <f t="shared" ref="J31" si="64">SUM(J26:J30)</f>
        <v>327</v>
      </c>
      <c r="K31" s="25">
        <f t="shared" ref="K31" si="65">SUM(K26:K30)</f>
        <v>333</v>
      </c>
      <c r="L31" s="25">
        <f t="shared" ref="L31" si="66">SUM(L26:L30)</f>
        <v>302</v>
      </c>
      <c r="M31" s="25">
        <f t="shared" ref="M31" si="67">SUM(M26:M30)</f>
        <v>378</v>
      </c>
      <c r="N31" s="25">
        <f t="shared" ref="N31" si="68">SUM(N26:N30)</f>
        <v>409</v>
      </c>
      <c r="O31" s="25">
        <f t="shared" ref="O31" si="69">SUM(O26:O30)</f>
        <v>491</v>
      </c>
      <c r="P31" s="25">
        <f t="shared" ref="P31" si="70">SUM(P26:P30)</f>
        <v>469</v>
      </c>
      <c r="Q31" s="25">
        <f t="shared" ref="Q31" si="71">SUM(Q26:Q30)</f>
        <v>655</v>
      </c>
      <c r="R31" s="25">
        <f t="shared" ref="R31" si="72">SUM(R26:R30)</f>
        <v>632</v>
      </c>
      <c r="S31" s="25">
        <f t="shared" ref="S31" si="73">SUM(S26:S30)</f>
        <v>640</v>
      </c>
      <c r="T31" s="25">
        <f t="shared" ref="T31" si="74">SUM(T26:T30)</f>
        <v>549</v>
      </c>
      <c r="U31" s="25">
        <f t="shared" ref="U31" si="75">SUM(U26:U30)</f>
        <v>733</v>
      </c>
      <c r="V31" s="25">
        <f t="shared" ref="V31" si="76">SUM(V26:V30)</f>
        <v>698</v>
      </c>
    </row>
    <row r="32" spans="1:22" x14ac:dyDescent="0.25">
      <c r="A32" s="40" t="s">
        <v>0</v>
      </c>
      <c r="B32" s="1" t="s">
        <v>30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>
        <v>9</v>
      </c>
      <c r="V32" s="16">
        <v>7</v>
      </c>
    </row>
    <row r="33" spans="1:22" x14ac:dyDescent="0.25">
      <c r="A33" s="38"/>
      <c r="B33" s="1" t="s">
        <v>31</v>
      </c>
      <c r="C33" s="16">
        <v>121</v>
      </c>
      <c r="D33" s="16">
        <v>144</v>
      </c>
      <c r="E33" s="16">
        <v>155</v>
      </c>
      <c r="F33" s="16">
        <v>130</v>
      </c>
      <c r="G33" s="16">
        <v>131</v>
      </c>
      <c r="H33" s="16">
        <v>175</v>
      </c>
      <c r="I33" s="16">
        <v>167</v>
      </c>
      <c r="J33" s="16">
        <v>234</v>
      </c>
      <c r="K33" s="16">
        <v>216</v>
      </c>
      <c r="L33" s="16">
        <v>180</v>
      </c>
      <c r="M33" s="16">
        <v>203</v>
      </c>
      <c r="N33" s="16">
        <v>224</v>
      </c>
      <c r="O33" s="16">
        <v>260</v>
      </c>
      <c r="P33" s="16">
        <v>245</v>
      </c>
      <c r="Q33" s="16">
        <v>299</v>
      </c>
      <c r="R33" s="16">
        <v>250</v>
      </c>
      <c r="S33" s="16">
        <v>296</v>
      </c>
      <c r="T33" s="16">
        <v>284</v>
      </c>
      <c r="U33" s="16">
        <v>294</v>
      </c>
      <c r="V33" s="16">
        <v>244</v>
      </c>
    </row>
    <row r="34" spans="1:22" x14ac:dyDescent="0.25">
      <c r="A34" s="38"/>
      <c r="B34" s="1" t="s">
        <v>32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spans="1:22" x14ac:dyDescent="0.25">
      <c r="A35" s="38"/>
      <c r="B35" s="1" t="s">
        <v>33</v>
      </c>
      <c r="C35" s="16">
        <v>7</v>
      </c>
      <c r="D35" s="16" t="s">
        <v>68</v>
      </c>
      <c r="E35" s="16" t="s">
        <v>68</v>
      </c>
      <c r="F35" s="16"/>
      <c r="G35" s="16"/>
      <c r="H35" s="16"/>
      <c r="I35" s="16"/>
      <c r="J35" s="16"/>
      <c r="K35" s="16"/>
      <c r="L35" s="16" t="s">
        <v>68</v>
      </c>
      <c r="M35" s="16" t="s">
        <v>68</v>
      </c>
      <c r="N35" s="16"/>
      <c r="O35" s="16" t="s">
        <v>68</v>
      </c>
      <c r="P35" s="16"/>
      <c r="Q35" s="16">
        <v>7</v>
      </c>
      <c r="R35" s="16" t="s">
        <v>68</v>
      </c>
      <c r="S35" s="16" t="s">
        <v>68</v>
      </c>
      <c r="T35" s="16" t="s">
        <v>68</v>
      </c>
      <c r="U35" s="16" t="s">
        <v>68</v>
      </c>
      <c r="V35" s="16" t="s">
        <v>68</v>
      </c>
    </row>
    <row r="36" spans="1:22" x14ac:dyDescent="0.25">
      <c r="A36" s="38"/>
      <c r="B36" s="1" t="s">
        <v>34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  <row r="37" spans="1:22" s="2" customFormat="1" ht="15.75" thickBot="1" x14ac:dyDescent="0.3">
      <c r="A37" s="39"/>
      <c r="B37" s="19" t="s">
        <v>24</v>
      </c>
      <c r="C37" s="25">
        <f>SUM(C32:C36)</f>
        <v>128</v>
      </c>
      <c r="D37" s="25">
        <f t="shared" ref="D37" si="77">SUM(D32:D36)</f>
        <v>144</v>
      </c>
      <c r="E37" s="25">
        <f t="shared" ref="E37" si="78">SUM(E32:E36)</f>
        <v>155</v>
      </c>
      <c r="F37" s="25">
        <f t="shared" ref="F37" si="79">SUM(F32:F36)</f>
        <v>130</v>
      </c>
      <c r="G37" s="25">
        <f t="shared" ref="G37" si="80">SUM(G32:G36)</f>
        <v>131</v>
      </c>
      <c r="H37" s="25">
        <f t="shared" ref="H37" si="81">SUM(H32:H36)</f>
        <v>175</v>
      </c>
      <c r="I37" s="25">
        <f t="shared" ref="I37" si="82">SUM(I32:I36)</f>
        <v>167</v>
      </c>
      <c r="J37" s="25">
        <f t="shared" ref="J37" si="83">SUM(J32:J36)</f>
        <v>234</v>
      </c>
      <c r="K37" s="25">
        <f t="shared" ref="K37" si="84">SUM(K32:K36)</f>
        <v>216</v>
      </c>
      <c r="L37" s="25">
        <f t="shared" ref="L37" si="85">SUM(L32:L36)</f>
        <v>180</v>
      </c>
      <c r="M37" s="25">
        <f t="shared" ref="M37" si="86">SUM(M32:M36)</f>
        <v>203</v>
      </c>
      <c r="N37" s="25">
        <f t="shared" ref="N37" si="87">SUM(N32:N36)</f>
        <v>224</v>
      </c>
      <c r="O37" s="25">
        <f t="shared" ref="O37" si="88">SUM(O32:O36)</f>
        <v>260</v>
      </c>
      <c r="P37" s="25">
        <f t="shared" ref="P37" si="89">SUM(P32:P36)</f>
        <v>245</v>
      </c>
      <c r="Q37" s="25">
        <f t="shared" ref="Q37" si="90">SUM(Q32:Q36)</f>
        <v>306</v>
      </c>
      <c r="R37" s="25">
        <f t="shared" ref="R37" si="91">SUM(R32:R36)</f>
        <v>250</v>
      </c>
      <c r="S37" s="25">
        <f t="shared" ref="S37" si="92">SUM(S32:S36)</f>
        <v>296</v>
      </c>
      <c r="T37" s="25">
        <f t="shared" ref="T37" si="93">SUM(T32:T36)</f>
        <v>284</v>
      </c>
      <c r="U37" s="25">
        <f t="shared" ref="U37" si="94">SUM(U32:U36)</f>
        <v>303</v>
      </c>
      <c r="V37" s="25">
        <f t="shared" ref="V37" si="95">SUM(V32:V36)</f>
        <v>251</v>
      </c>
    </row>
    <row r="38" spans="1:22" x14ac:dyDescent="0.25">
      <c r="A38" s="41" t="s">
        <v>29</v>
      </c>
      <c r="B38" s="1" t="s">
        <v>30</v>
      </c>
      <c r="C38" s="16">
        <v>7</v>
      </c>
      <c r="D38" s="16">
        <v>9</v>
      </c>
      <c r="E38" s="16"/>
      <c r="F38" s="16" t="s">
        <v>68</v>
      </c>
      <c r="G38" s="16" t="s">
        <v>68</v>
      </c>
      <c r="H38" s="16" t="s">
        <v>68</v>
      </c>
      <c r="I38" s="16" t="s">
        <v>68</v>
      </c>
      <c r="J38" s="16" t="s">
        <v>68</v>
      </c>
      <c r="K38" s="16" t="s">
        <v>68</v>
      </c>
      <c r="L38" s="16">
        <v>6</v>
      </c>
      <c r="M38" s="16" t="s">
        <v>68</v>
      </c>
      <c r="N38" s="16"/>
      <c r="O38" s="16" t="s">
        <v>68</v>
      </c>
      <c r="P38" s="16"/>
      <c r="Q38" s="16"/>
      <c r="R38" s="16"/>
      <c r="S38" s="16"/>
      <c r="T38" s="16" t="s">
        <v>68</v>
      </c>
      <c r="U38" s="16"/>
      <c r="V38" s="16"/>
    </row>
    <row r="39" spans="1:22" x14ac:dyDescent="0.25">
      <c r="A39" s="42"/>
      <c r="B39" s="1" t="s">
        <v>31</v>
      </c>
      <c r="C39" s="16">
        <v>536</v>
      </c>
      <c r="D39" s="16">
        <v>425</v>
      </c>
      <c r="E39" s="16">
        <v>541</v>
      </c>
      <c r="F39" s="16">
        <v>493</v>
      </c>
      <c r="G39" s="16">
        <v>553</v>
      </c>
      <c r="H39" s="16">
        <v>417</v>
      </c>
      <c r="I39" s="16">
        <v>530</v>
      </c>
      <c r="J39" s="16">
        <v>546</v>
      </c>
      <c r="K39" s="16">
        <v>575</v>
      </c>
      <c r="L39" s="16">
        <v>451</v>
      </c>
      <c r="M39" s="16">
        <v>508</v>
      </c>
      <c r="N39" s="16">
        <v>451</v>
      </c>
      <c r="O39" s="16">
        <v>484</v>
      </c>
      <c r="P39" s="16">
        <v>405</v>
      </c>
      <c r="Q39" s="16">
        <v>433</v>
      </c>
      <c r="R39" s="16">
        <v>447</v>
      </c>
      <c r="S39" s="16">
        <v>346</v>
      </c>
      <c r="T39" s="16">
        <v>332</v>
      </c>
      <c r="U39" s="16">
        <v>391</v>
      </c>
      <c r="V39" s="16">
        <v>289</v>
      </c>
    </row>
    <row r="40" spans="1:22" x14ac:dyDescent="0.25">
      <c r="A40" s="42"/>
      <c r="B40" s="1" t="s">
        <v>32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</row>
    <row r="41" spans="1:22" x14ac:dyDescent="0.25">
      <c r="A41" s="42"/>
      <c r="B41" s="1" t="s">
        <v>33</v>
      </c>
      <c r="C41" s="16">
        <v>117</v>
      </c>
      <c r="D41" s="16">
        <v>90</v>
      </c>
      <c r="E41" s="16">
        <v>132</v>
      </c>
      <c r="F41" s="16">
        <v>101</v>
      </c>
      <c r="G41" s="16">
        <v>63</v>
      </c>
      <c r="H41" s="16">
        <v>61</v>
      </c>
      <c r="I41" s="16">
        <v>24</v>
      </c>
      <c r="J41" s="16">
        <v>28</v>
      </c>
      <c r="K41" s="16">
        <v>31</v>
      </c>
      <c r="L41" s="16">
        <v>49</v>
      </c>
      <c r="M41" s="16">
        <v>23</v>
      </c>
      <c r="N41" s="16">
        <v>33</v>
      </c>
      <c r="O41" s="16">
        <v>22</v>
      </c>
      <c r="P41" s="16">
        <v>21</v>
      </c>
      <c r="Q41" s="16">
        <v>22</v>
      </c>
      <c r="R41" s="16">
        <v>14</v>
      </c>
      <c r="S41" s="16">
        <v>13</v>
      </c>
      <c r="T41" s="16">
        <v>21</v>
      </c>
      <c r="U41" s="16">
        <v>18</v>
      </c>
      <c r="V41" s="16">
        <v>36</v>
      </c>
    </row>
    <row r="42" spans="1:22" x14ac:dyDescent="0.25">
      <c r="A42" s="42"/>
      <c r="B42" s="1" t="s">
        <v>34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</row>
    <row r="43" spans="1:22" s="2" customFormat="1" ht="15.75" thickBot="1" x14ac:dyDescent="0.3">
      <c r="A43" s="43"/>
      <c r="B43" s="19" t="s">
        <v>24</v>
      </c>
      <c r="C43" s="25">
        <f>SUM(C38:C42)</f>
        <v>660</v>
      </c>
      <c r="D43" s="25">
        <f t="shared" ref="D43" si="96">SUM(D38:D42)</f>
        <v>524</v>
      </c>
      <c r="E43" s="25">
        <f t="shared" ref="E43" si="97">SUM(E38:E42)</f>
        <v>673</v>
      </c>
      <c r="F43" s="25">
        <f t="shared" ref="F43" si="98">SUM(F38:F42)</f>
        <v>594</v>
      </c>
      <c r="G43" s="25">
        <f t="shared" ref="G43" si="99">SUM(G38:G42)</f>
        <v>616</v>
      </c>
      <c r="H43" s="25">
        <f t="shared" ref="H43" si="100">SUM(H38:H42)</f>
        <v>478</v>
      </c>
      <c r="I43" s="25">
        <f t="shared" ref="I43" si="101">SUM(I38:I42)</f>
        <v>554</v>
      </c>
      <c r="J43" s="25">
        <f t="shared" ref="J43" si="102">SUM(J38:J42)</f>
        <v>574</v>
      </c>
      <c r="K43" s="25">
        <f t="shared" ref="K43" si="103">SUM(K38:K42)</f>
        <v>606</v>
      </c>
      <c r="L43" s="25">
        <f t="shared" ref="L43" si="104">SUM(L38:L42)</f>
        <v>506</v>
      </c>
      <c r="M43" s="25">
        <f t="shared" ref="M43" si="105">SUM(M38:M42)</f>
        <v>531</v>
      </c>
      <c r="N43" s="25">
        <f t="shared" ref="N43" si="106">SUM(N38:N42)</f>
        <v>484</v>
      </c>
      <c r="O43" s="25">
        <f t="shared" ref="O43" si="107">SUM(O38:O42)</f>
        <v>506</v>
      </c>
      <c r="P43" s="25">
        <f t="shared" ref="P43" si="108">SUM(P38:P42)</f>
        <v>426</v>
      </c>
      <c r="Q43" s="25">
        <f t="shared" ref="Q43" si="109">SUM(Q38:Q42)</f>
        <v>455</v>
      </c>
      <c r="R43" s="25">
        <f t="shared" ref="R43" si="110">SUM(R38:R42)</f>
        <v>461</v>
      </c>
      <c r="S43" s="25">
        <f t="shared" ref="S43" si="111">SUM(S38:S42)</f>
        <v>359</v>
      </c>
      <c r="T43" s="25">
        <f t="shared" ref="T43" si="112">SUM(T38:T42)</f>
        <v>353</v>
      </c>
      <c r="U43" s="25">
        <f t="shared" ref="U43" si="113">SUM(U38:U42)</f>
        <v>409</v>
      </c>
      <c r="V43" s="25">
        <f t="shared" ref="V43" si="114">SUM(V38:V42)</f>
        <v>325</v>
      </c>
    </row>
    <row r="44" spans="1:22" x14ac:dyDescent="0.25">
      <c r="A44" s="40" t="s">
        <v>2</v>
      </c>
      <c r="B44" s="1" t="s">
        <v>30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</row>
    <row r="45" spans="1:22" x14ac:dyDescent="0.25">
      <c r="A45" s="38"/>
      <c r="B45" s="1" t="s">
        <v>31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1:22" x14ac:dyDescent="0.25">
      <c r="A46" s="38"/>
      <c r="B46" s="1" t="s">
        <v>32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 x14ac:dyDescent="0.25">
      <c r="A47" s="38"/>
      <c r="B47" s="1" t="s">
        <v>33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 x14ac:dyDescent="0.25">
      <c r="A48" s="38"/>
      <c r="B48" s="1" t="s">
        <v>34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1:22" s="2" customFormat="1" ht="15.75" thickBot="1" x14ac:dyDescent="0.3">
      <c r="A49" s="39"/>
      <c r="B49" s="19" t="s">
        <v>24</v>
      </c>
      <c r="C49" s="25">
        <f>SUM(C44:C48)</f>
        <v>0</v>
      </c>
      <c r="D49" s="25">
        <f t="shared" ref="D49" si="115">SUM(D44:D48)</f>
        <v>0</v>
      </c>
      <c r="E49" s="25">
        <f t="shared" ref="E49" si="116">SUM(E44:E48)</f>
        <v>0</v>
      </c>
      <c r="F49" s="25">
        <f t="shared" ref="F49" si="117">SUM(F44:F48)</f>
        <v>0</v>
      </c>
      <c r="G49" s="25">
        <f t="shared" ref="G49" si="118">SUM(G44:G48)</f>
        <v>0</v>
      </c>
      <c r="H49" s="25">
        <f t="shared" ref="H49" si="119">SUM(H44:H48)</f>
        <v>0</v>
      </c>
      <c r="I49" s="25">
        <f t="shared" ref="I49" si="120">SUM(I44:I48)</f>
        <v>0</v>
      </c>
      <c r="J49" s="25">
        <f t="shared" ref="J49" si="121">SUM(J44:J48)</f>
        <v>0</v>
      </c>
      <c r="K49" s="25">
        <f t="shared" ref="K49" si="122">SUM(K44:K48)</f>
        <v>0</v>
      </c>
      <c r="L49" s="25">
        <f t="shared" ref="L49" si="123">SUM(L44:L48)</f>
        <v>0</v>
      </c>
      <c r="M49" s="25">
        <f t="shared" ref="M49" si="124">SUM(M44:M48)</f>
        <v>0</v>
      </c>
      <c r="N49" s="25">
        <f t="shared" ref="N49" si="125">SUM(N44:N48)</f>
        <v>0</v>
      </c>
      <c r="O49" s="25">
        <f t="shared" ref="O49" si="126">SUM(O44:O48)</f>
        <v>0</v>
      </c>
      <c r="P49" s="25">
        <f t="shared" ref="P49" si="127">SUM(P44:P48)</f>
        <v>0</v>
      </c>
      <c r="Q49" s="25">
        <f t="shared" ref="Q49" si="128">SUM(Q44:Q48)</f>
        <v>0</v>
      </c>
      <c r="R49" s="25">
        <f t="shared" ref="R49" si="129">SUM(R44:R48)</f>
        <v>0</v>
      </c>
      <c r="S49" s="25">
        <f t="shared" ref="S49" si="130">SUM(S44:S48)</f>
        <v>0</v>
      </c>
      <c r="T49" s="25">
        <f t="shared" ref="T49" si="131">SUM(T44:T48)</f>
        <v>0</v>
      </c>
      <c r="U49" s="25">
        <f t="shared" ref="U49" si="132">SUM(U44:U48)</f>
        <v>0</v>
      </c>
      <c r="V49" s="25">
        <f t="shared" ref="V49" si="133">SUM(V44:V48)</f>
        <v>0</v>
      </c>
    </row>
    <row r="50" spans="1:22" x14ac:dyDescent="0.25">
      <c r="A50" s="40" t="s">
        <v>24</v>
      </c>
      <c r="B50" s="1" t="s">
        <v>30</v>
      </c>
      <c r="C50" s="16">
        <f>SUM(C2,C8,C14,C20,C26,C32,C38,C44)</f>
        <v>253</v>
      </c>
      <c r="D50" s="16">
        <f t="shared" ref="D50:V50" si="134">SUM(D2,D8,D14,D20,D26,D32,D38,D44)</f>
        <v>210</v>
      </c>
      <c r="E50" s="16">
        <f t="shared" si="134"/>
        <v>170</v>
      </c>
      <c r="F50" s="16">
        <f t="shared" si="134"/>
        <v>188</v>
      </c>
      <c r="G50" s="16">
        <f t="shared" si="134"/>
        <v>193</v>
      </c>
      <c r="H50" s="16">
        <f t="shared" si="134"/>
        <v>229</v>
      </c>
      <c r="I50" s="16">
        <f t="shared" si="134"/>
        <v>259</v>
      </c>
      <c r="J50" s="16">
        <f t="shared" si="134"/>
        <v>239</v>
      </c>
      <c r="K50" s="16">
        <f t="shared" si="134"/>
        <v>231</v>
      </c>
      <c r="L50" s="16">
        <f t="shared" si="134"/>
        <v>173</v>
      </c>
      <c r="M50" s="16">
        <f t="shared" si="134"/>
        <v>153</v>
      </c>
      <c r="N50" s="16">
        <f t="shared" si="134"/>
        <v>66</v>
      </c>
      <c r="O50" s="16">
        <f t="shared" si="134"/>
        <v>64</v>
      </c>
      <c r="P50" s="16">
        <f t="shared" si="134"/>
        <v>48</v>
      </c>
      <c r="Q50" s="16">
        <f t="shared" si="134"/>
        <v>57</v>
      </c>
      <c r="R50" s="16">
        <f t="shared" si="134"/>
        <v>86</v>
      </c>
      <c r="S50" s="16">
        <f t="shared" si="134"/>
        <v>127</v>
      </c>
      <c r="T50" s="16">
        <f t="shared" si="134"/>
        <v>89</v>
      </c>
      <c r="U50" s="16">
        <f t="shared" si="134"/>
        <v>201</v>
      </c>
      <c r="V50" s="16">
        <f t="shared" si="134"/>
        <v>237</v>
      </c>
    </row>
    <row r="51" spans="1:22" x14ac:dyDescent="0.25">
      <c r="A51" s="38"/>
      <c r="B51" s="1" t="s">
        <v>31</v>
      </c>
      <c r="C51" s="16">
        <f t="shared" ref="C51:V51" si="135">SUM(C3,C9,C15,C21,C27,C33,C39,C45)</f>
        <v>33502</v>
      </c>
      <c r="D51" s="16">
        <f t="shared" si="135"/>
        <v>30081</v>
      </c>
      <c r="E51" s="16">
        <f t="shared" si="135"/>
        <v>31352</v>
      </c>
      <c r="F51" s="16">
        <f t="shared" si="135"/>
        <v>31085</v>
      </c>
      <c r="G51" s="16">
        <f t="shared" si="135"/>
        <v>36763</v>
      </c>
      <c r="H51" s="16">
        <f t="shared" si="135"/>
        <v>33025</v>
      </c>
      <c r="I51" s="16">
        <f t="shared" si="135"/>
        <v>32529</v>
      </c>
      <c r="J51" s="16">
        <f t="shared" si="135"/>
        <v>34330</v>
      </c>
      <c r="K51" s="16">
        <f t="shared" si="135"/>
        <v>32535</v>
      </c>
      <c r="L51" s="16">
        <f t="shared" si="135"/>
        <v>28741</v>
      </c>
      <c r="M51" s="16">
        <f t="shared" si="135"/>
        <v>31993</v>
      </c>
      <c r="N51" s="16">
        <f t="shared" si="135"/>
        <v>30196</v>
      </c>
      <c r="O51" s="16">
        <f t="shared" si="135"/>
        <v>32801</v>
      </c>
      <c r="P51" s="16">
        <f t="shared" si="135"/>
        <v>27180</v>
      </c>
      <c r="Q51" s="16">
        <f t="shared" si="135"/>
        <v>30065</v>
      </c>
      <c r="R51" s="16">
        <f t="shared" si="135"/>
        <v>29574</v>
      </c>
      <c r="S51" s="16">
        <f t="shared" si="135"/>
        <v>31301</v>
      </c>
      <c r="T51" s="16">
        <f t="shared" si="135"/>
        <v>26999</v>
      </c>
      <c r="U51" s="16">
        <f t="shared" si="135"/>
        <v>30393</v>
      </c>
      <c r="V51" s="16">
        <f t="shared" si="135"/>
        <v>27928</v>
      </c>
    </row>
    <row r="52" spans="1:22" x14ac:dyDescent="0.25">
      <c r="A52" s="38"/>
      <c r="B52" s="1" t="s">
        <v>32</v>
      </c>
      <c r="C52" s="16">
        <f t="shared" ref="C52:V52" si="136">SUM(C4,C10,C16,C22,C28,C34,C40,C46)</f>
        <v>244</v>
      </c>
      <c r="D52" s="16">
        <f t="shared" si="136"/>
        <v>266</v>
      </c>
      <c r="E52" s="16">
        <f t="shared" si="136"/>
        <v>180</v>
      </c>
      <c r="F52" s="16">
        <f t="shared" si="136"/>
        <v>227</v>
      </c>
      <c r="G52" s="16">
        <f t="shared" si="136"/>
        <v>306</v>
      </c>
      <c r="H52" s="16">
        <f t="shared" si="136"/>
        <v>322</v>
      </c>
      <c r="I52" s="16">
        <f t="shared" si="136"/>
        <v>261</v>
      </c>
      <c r="J52" s="16">
        <f t="shared" si="136"/>
        <v>262</v>
      </c>
      <c r="K52" s="16">
        <f t="shared" si="136"/>
        <v>257</v>
      </c>
      <c r="L52" s="16">
        <f t="shared" si="136"/>
        <v>245</v>
      </c>
      <c r="M52" s="16">
        <f t="shared" si="136"/>
        <v>263</v>
      </c>
      <c r="N52" s="16">
        <f t="shared" si="136"/>
        <v>290</v>
      </c>
      <c r="O52" s="16">
        <f t="shared" si="136"/>
        <v>321</v>
      </c>
      <c r="P52" s="16">
        <f t="shared" si="136"/>
        <v>301</v>
      </c>
      <c r="Q52" s="16">
        <f t="shared" si="136"/>
        <v>311</v>
      </c>
      <c r="R52" s="16">
        <f t="shared" si="136"/>
        <v>317</v>
      </c>
      <c r="S52" s="16">
        <f t="shared" si="136"/>
        <v>312</v>
      </c>
      <c r="T52" s="16">
        <f t="shared" si="136"/>
        <v>220</v>
      </c>
      <c r="U52" s="16">
        <f t="shared" si="136"/>
        <v>330</v>
      </c>
      <c r="V52" s="16">
        <f t="shared" si="136"/>
        <v>261</v>
      </c>
    </row>
    <row r="53" spans="1:22" x14ac:dyDescent="0.25">
      <c r="A53" s="38"/>
      <c r="B53" s="1" t="s">
        <v>33</v>
      </c>
      <c r="C53" s="16">
        <f t="shared" ref="C53:V53" si="137">SUM(C5,C11,C17,C23,C29,C35,C41,C47)</f>
        <v>5165</v>
      </c>
      <c r="D53" s="16">
        <f t="shared" si="137"/>
        <v>4309</v>
      </c>
      <c r="E53" s="16">
        <f t="shared" si="137"/>
        <v>4080</v>
      </c>
      <c r="F53" s="16">
        <f t="shared" si="137"/>
        <v>4055</v>
      </c>
      <c r="G53" s="16">
        <f t="shared" si="137"/>
        <v>4301</v>
      </c>
      <c r="H53" s="16">
        <f t="shared" si="137"/>
        <v>3759</v>
      </c>
      <c r="I53" s="16">
        <f t="shared" si="137"/>
        <v>3266</v>
      </c>
      <c r="J53" s="16">
        <f t="shared" si="137"/>
        <v>3679</v>
      </c>
      <c r="K53" s="16">
        <f t="shared" si="137"/>
        <v>3617</v>
      </c>
      <c r="L53" s="16">
        <f t="shared" si="137"/>
        <v>3190</v>
      </c>
      <c r="M53" s="16">
        <f t="shared" si="137"/>
        <v>3459</v>
      </c>
      <c r="N53" s="16">
        <f t="shared" si="137"/>
        <v>3105</v>
      </c>
      <c r="O53" s="16">
        <f t="shared" si="137"/>
        <v>3598</v>
      </c>
      <c r="P53" s="16">
        <f t="shared" si="137"/>
        <v>3139</v>
      </c>
      <c r="Q53" s="16">
        <f t="shared" si="137"/>
        <v>3519</v>
      </c>
      <c r="R53" s="16">
        <f t="shared" si="137"/>
        <v>3289</v>
      </c>
      <c r="S53" s="16">
        <f t="shared" si="137"/>
        <v>3777</v>
      </c>
      <c r="T53" s="16">
        <f t="shared" si="137"/>
        <v>3068</v>
      </c>
      <c r="U53" s="16">
        <f t="shared" si="137"/>
        <v>3497</v>
      </c>
      <c r="V53" s="16">
        <f t="shared" si="137"/>
        <v>3351</v>
      </c>
    </row>
    <row r="54" spans="1:22" x14ac:dyDescent="0.25">
      <c r="A54" s="38"/>
      <c r="B54" s="1" t="s">
        <v>34</v>
      </c>
      <c r="C54" s="16">
        <f t="shared" ref="C54:V54" si="138">SUM(C6,C12,C18,C24,C30,C36,C42,C48)</f>
        <v>0</v>
      </c>
      <c r="D54" s="16">
        <f t="shared" si="138"/>
        <v>0</v>
      </c>
      <c r="E54" s="16">
        <f t="shared" si="138"/>
        <v>0</v>
      </c>
      <c r="F54" s="16">
        <f t="shared" si="138"/>
        <v>0</v>
      </c>
      <c r="G54" s="16">
        <f t="shared" si="138"/>
        <v>0</v>
      </c>
      <c r="H54" s="16">
        <f t="shared" si="138"/>
        <v>0</v>
      </c>
      <c r="I54" s="16">
        <f t="shared" si="138"/>
        <v>0</v>
      </c>
      <c r="J54" s="16">
        <f t="shared" si="138"/>
        <v>0</v>
      </c>
      <c r="K54" s="16">
        <f t="shared" si="138"/>
        <v>0</v>
      </c>
      <c r="L54" s="16">
        <f t="shared" si="138"/>
        <v>0</v>
      </c>
      <c r="M54" s="16">
        <f t="shared" si="138"/>
        <v>0</v>
      </c>
      <c r="N54" s="16">
        <f t="shared" si="138"/>
        <v>0</v>
      </c>
      <c r="O54" s="16">
        <f t="shared" si="138"/>
        <v>0</v>
      </c>
      <c r="P54" s="16">
        <f t="shared" si="138"/>
        <v>0</v>
      </c>
      <c r="Q54" s="16">
        <f t="shared" si="138"/>
        <v>0</v>
      </c>
      <c r="R54" s="16">
        <f t="shared" si="138"/>
        <v>0</v>
      </c>
      <c r="S54" s="16">
        <f t="shared" si="138"/>
        <v>0</v>
      </c>
      <c r="T54" s="16">
        <f t="shared" si="138"/>
        <v>0</v>
      </c>
      <c r="U54" s="16">
        <f t="shared" si="138"/>
        <v>0</v>
      </c>
      <c r="V54" s="16">
        <f t="shared" si="138"/>
        <v>0</v>
      </c>
    </row>
    <row r="55" spans="1:22" s="2" customFormat="1" ht="15.75" thickBot="1" x14ac:dyDescent="0.3">
      <c r="A55" s="39"/>
      <c r="B55" s="19" t="s">
        <v>24</v>
      </c>
      <c r="C55" s="25">
        <f>SUM(C50:C54)</f>
        <v>39164</v>
      </c>
      <c r="D55" s="25">
        <f t="shared" ref="D55" si="139">SUM(D50:D54)</f>
        <v>34866</v>
      </c>
      <c r="E55" s="25">
        <f t="shared" ref="E55" si="140">SUM(E50:E54)</f>
        <v>35782</v>
      </c>
      <c r="F55" s="25">
        <f t="shared" ref="F55" si="141">SUM(F50:F54)</f>
        <v>35555</v>
      </c>
      <c r="G55" s="25">
        <f t="shared" ref="G55" si="142">SUM(G50:G54)</f>
        <v>41563</v>
      </c>
      <c r="H55" s="25">
        <f t="shared" ref="H55" si="143">SUM(H50:H54)</f>
        <v>37335</v>
      </c>
      <c r="I55" s="25">
        <f t="shared" ref="I55" si="144">SUM(I50:I54)</f>
        <v>36315</v>
      </c>
      <c r="J55" s="25">
        <f t="shared" ref="J55" si="145">SUM(J50:J54)</f>
        <v>38510</v>
      </c>
      <c r="K55" s="25">
        <f t="shared" ref="K55" si="146">SUM(K50:K54)</f>
        <v>36640</v>
      </c>
      <c r="L55" s="25">
        <f t="shared" ref="L55" si="147">SUM(L50:L54)</f>
        <v>32349</v>
      </c>
      <c r="M55" s="25">
        <f t="shared" ref="M55" si="148">SUM(M50:M54)</f>
        <v>35868</v>
      </c>
      <c r="N55" s="25">
        <f t="shared" ref="N55" si="149">SUM(N50:N54)</f>
        <v>33657</v>
      </c>
      <c r="O55" s="25">
        <f t="shared" ref="O55" si="150">SUM(O50:O54)</f>
        <v>36784</v>
      </c>
      <c r="P55" s="25">
        <f t="shared" ref="P55" si="151">SUM(P50:P54)</f>
        <v>30668</v>
      </c>
      <c r="Q55" s="25">
        <f t="shared" ref="Q55" si="152">SUM(Q50:Q54)</f>
        <v>33952</v>
      </c>
      <c r="R55" s="25">
        <f t="shared" ref="R55" si="153">SUM(R50:R54)</f>
        <v>33266</v>
      </c>
      <c r="S55" s="25">
        <f t="shared" ref="S55" si="154">SUM(S50:S54)</f>
        <v>35517</v>
      </c>
      <c r="T55" s="25">
        <f t="shared" ref="T55" si="155">SUM(T50:T54)</f>
        <v>30376</v>
      </c>
      <c r="U55" s="25">
        <f t="shared" ref="U55" si="156">SUM(U50:U54)</f>
        <v>34421</v>
      </c>
      <c r="V55" s="25">
        <f t="shared" ref="V55" si="157">SUM(V50:V54)</f>
        <v>31777</v>
      </c>
    </row>
  </sheetData>
  <mergeCells count="9">
    <mergeCell ref="A32:A37"/>
    <mergeCell ref="A38:A43"/>
    <mergeCell ref="A44:A49"/>
    <mergeCell ref="A50:A55"/>
    <mergeCell ref="A2:A7"/>
    <mergeCell ref="A8:A13"/>
    <mergeCell ref="A14:A19"/>
    <mergeCell ref="A20:A25"/>
    <mergeCell ref="A26:A3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2"/>
  <sheetViews>
    <sheetView workbookViewId="0">
      <pane xSplit="1" ySplit="1" topLeftCell="C89" activePane="bottomRight" state="frozen"/>
      <selection pane="topRight" activeCell="B1" sqref="B1"/>
      <selection pane="bottomLeft" activeCell="A2" sqref="A2"/>
      <selection pane="bottomRight" activeCell="Q108" sqref="Q108"/>
    </sheetView>
  </sheetViews>
  <sheetFormatPr defaultColWidth="9.140625" defaultRowHeight="15" x14ac:dyDescent="0.25"/>
  <cols>
    <col min="1" max="1" width="34.85546875" style="22" bestFit="1" customWidth="1"/>
    <col min="2" max="2" width="41.42578125" style="12" customWidth="1"/>
    <col min="3" max="3" width="6.5703125" style="21" bestFit="1" customWidth="1"/>
    <col min="4" max="4" width="7" style="21" bestFit="1" customWidth="1"/>
    <col min="5" max="5" width="7.28515625" style="21" bestFit="1" customWidth="1"/>
    <col min="6" max="6" width="6.85546875" style="21" bestFit="1" customWidth="1"/>
    <col min="7" max="7" width="7.5703125" style="21" bestFit="1" customWidth="1"/>
    <col min="8" max="8" width="6.7109375" style="21" bestFit="1" customWidth="1"/>
    <col min="9" max="9" width="6.140625" style="21" bestFit="1" customWidth="1"/>
    <col min="10" max="10" width="7.140625" style="21" bestFit="1" customWidth="1"/>
    <col min="11" max="11" width="7" style="21" bestFit="1" customWidth="1"/>
    <col min="12" max="12" width="6.7109375" style="21" bestFit="1" customWidth="1"/>
    <col min="13" max="13" width="7.28515625" style="21" bestFit="1" customWidth="1"/>
    <col min="14" max="14" width="7" style="21" bestFit="1" customWidth="1"/>
    <col min="15" max="15" width="6.5703125" style="21" bestFit="1" customWidth="1"/>
    <col min="16" max="16" width="7" style="21" bestFit="1" customWidth="1"/>
    <col min="17" max="17" width="7.28515625" style="21" bestFit="1" customWidth="1"/>
    <col min="18" max="18" width="6.85546875" style="21" bestFit="1" customWidth="1"/>
    <col min="19" max="19" width="7.5703125" style="21" bestFit="1" customWidth="1"/>
    <col min="20" max="20" width="6.7109375" style="21" bestFit="1" customWidth="1"/>
    <col min="21" max="21" width="6.140625" style="21" bestFit="1" customWidth="1"/>
    <col min="22" max="22" width="7.140625" style="21" bestFit="1" customWidth="1"/>
    <col min="23" max="23" width="7" style="21" bestFit="1" customWidth="1"/>
    <col min="24" max="24" width="6.7109375" style="21" bestFit="1" customWidth="1"/>
    <col min="25" max="25" width="7.28515625" style="21" bestFit="1" customWidth="1"/>
    <col min="26" max="26" width="7" style="21" bestFit="1" customWidth="1"/>
    <col min="27" max="27" width="6.5703125" style="21" bestFit="1" customWidth="1"/>
    <col min="28" max="28" width="7" style="21" bestFit="1" customWidth="1"/>
    <col min="29" max="29" width="7.28515625" style="21" bestFit="1" customWidth="1"/>
    <col min="30" max="30" width="6.85546875" style="21" bestFit="1" customWidth="1"/>
    <col min="31" max="31" width="7.5703125" style="21" bestFit="1" customWidth="1"/>
    <col min="32" max="32" width="6.7109375" style="21" bestFit="1" customWidth="1"/>
    <col min="33" max="16384" width="9.140625" style="12"/>
  </cols>
  <sheetData>
    <row r="1" spans="1:32" s="20" customFormat="1" x14ac:dyDescent="0.25">
      <c r="A1" s="3" t="s">
        <v>40</v>
      </c>
      <c r="B1" s="3" t="s">
        <v>26</v>
      </c>
      <c r="C1" s="13">
        <v>43831</v>
      </c>
      <c r="D1" s="13">
        <v>43862</v>
      </c>
      <c r="E1" s="13">
        <v>43891</v>
      </c>
      <c r="F1" s="13">
        <v>43922</v>
      </c>
      <c r="G1" s="13">
        <v>43952</v>
      </c>
      <c r="H1" s="13">
        <v>43983</v>
      </c>
      <c r="I1" s="13">
        <v>44013</v>
      </c>
      <c r="J1" s="13">
        <v>44044</v>
      </c>
      <c r="K1" s="13">
        <v>44075</v>
      </c>
      <c r="L1" s="13">
        <v>44105</v>
      </c>
      <c r="M1" s="13">
        <v>44136</v>
      </c>
      <c r="N1" s="13">
        <v>44166</v>
      </c>
      <c r="O1" s="13">
        <v>44197</v>
      </c>
      <c r="P1" s="13">
        <v>44228</v>
      </c>
      <c r="Q1" s="13">
        <v>44256</v>
      </c>
      <c r="R1" s="13">
        <v>44287</v>
      </c>
      <c r="S1" s="13">
        <v>44317</v>
      </c>
      <c r="T1" s="13">
        <v>44348</v>
      </c>
      <c r="U1" s="13">
        <v>44378</v>
      </c>
      <c r="V1" s="13">
        <v>44409</v>
      </c>
      <c r="W1" s="13">
        <v>44440</v>
      </c>
      <c r="X1" s="13">
        <v>44470</v>
      </c>
      <c r="Y1" s="13">
        <v>44501</v>
      </c>
      <c r="Z1" s="13">
        <v>44531</v>
      </c>
      <c r="AA1" s="13">
        <v>44562</v>
      </c>
      <c r="AB1" s="13">
        <v>44593</v>
      </c>
      <c r="AC1" s="13">
        <v>44621</v>
      </c>
      <c r="AD1" s="13">
        <v>44652</v>
      </c>
      <c r="AE1" s="13">
        <v>44682</v>
      </c>
      <c r="AF1" s="13">
        <v>44713</v>
      </c>
    </row>
    <row r="2" spans="1:32" x14ac:dyDescent="0.25">
      <c r="A2" s="52" t="s">
        <v>39</v>
      </c>
      <c r="B2" s="1" t="s">
        <v>17</v>
      </c>
      <c r="C2" s="14">
        <v>0</v>
      </c>
      <c r="D2" s="14">
        <v>0</v>
      </c>
      <c r="E2" s="28">
        <v>0</v>
      </c>
      <c r="F2" s="28" t="s">
        <v>68</v>
      </c>
      <c r="G2" s="28">
        <v>0</v>
      </c>
      <c r="H2" s="28">
        <v>0</v>
      </c>
      <c r="I2" s="28">
        <v>0</v>
      </c>
      <c r="J2" s="28" t="s">
        <v>68</v>
      </c>
      <c r="K2" s="28" t="s">
        <v>68</v>
      </c>
      <c r="L2" s="28" t="s">
        <v>68</v>
      </c>
      <c r="M2" s="14" t="s">
        <v>68</v>
      </c>
      <c r="N2" s="14">
        <v>0</v>
      </c>
      <c r="O2" s="14">
        <v>0</v>
      </c>
      <c r="P2" s="14" t="s">
        <v>68</v>
      </c>
      <c r="Q2" s="14" t="s">
        <v>68</v>
      </c>
      <c r="R2" s="14" t="s">
        <v>68</v>
      </c>
      <c r="S2" s="14" t="s">
        <v>68</v>
      </c>
      <c r="T2" s="14" t="s">
        <v>68</v>
      </c>
      <c r="U2" s="14" t="s">
        <v>68</v>
      </c>
      <c r="V2" s="14">
        <v>0</v>
      </c>
      <c r="W2" s="14">
        <v>0</v>
      </c>
      <c r="X2" s="14">
        <v>0</v>
      </c>
      <c r="Y2" s="14">
        <v>0</v>
      </c>
      <c r="Z2" s="14">
        <v>0</v>
      </c>
      <c r="AA2" s="14">
        <v>0</v>
      </c>
      <c r="AB2" s="14">
        <v>0</v>
      </c>
      <c r="AC2" s="14">
        <v>0</v>
      </c>
      <c r="AD2" s="14">
        <v>0</v>
      </c>
      <c r="AE2" s="14">
        <v>0</v>
      </c>
      <c r="AF2" s="14">
        <v>0</v>
      </c>
    </row>
    <row r="3" spans="1:32" x14ac:dyDescent="0.25">
      <c r="A3" s="52"/>
      <c r="B3" s="1" t="s">
        <v>9</v>
      </c>
      <c r="C3" s="14">
        <v>0</v>
      </c>
      <c r="D3" s="14">
        <v>0</v>
      </c>
      <c r="E3" s="29">
        <v>0</v>
      </c>
      <c r="F3" s="29" t="s">
        <v>68</v>
      </c>
      <c r="G3" s="29">
        <v>0</v>
      </c>
      <c r="H3" s="29">
        <v>0</v>
      </c>
      <c r="I3" s="29">
        <v>0</v>
      </c>
      <c r="J3" s="29">
        <v>0</v>
      </c>
      <c r="K3" s="29">
        <v>0</v>
      </c>
      <c r="L3" s="29">
        <v>0</v>
      </c>
      <c r="M3" s="14">
        <v>0</v>
      </c>
      <c r="N3" s="14">
        <v>0</v>
      </c>
      <c r="O3" s="14">
        <v>0</v>
      </c>
      <c r="P3" s="14">
        <v>0</v>
      </c>
      <c r="Q3" s="14" t="s">
        <v>68</v>
      </c>
      <c r="R3" s="14" t="s">
        <v>68</v>
      </c>
      <c r="S3" s="14" t="s">
        <v>68</v>
      </c>
      <c r="T3" s="14" t="s">
        <v>68</v>
      </c>
      <c r="U3" s="14" t="s">
        <v>68</v>
      </c>
      <c r="V3" s="14" t="s">
        <v>68</v>
      </c>
      <c r="W3" s="14" t="s">
        <v>68</v>
      </c>
      <c r="X3" s="14" t="s">
        <v>68</v>
      </c>
      <c r="Y3" s="14" t="s">
        <v>68</v>
      </c>
      <c r="Z3" s="14">
        <v>0</v>
      </c>
      <c r="AA3" s="14" t="s">
        <v>68</v>
      </c>
      <c r="AB3" s="14">
        <v>0</v>
      </c>
      <c r="AC3" s="14">
        <v>0</v>
      </c>
      <c r="AD3" s="14" t="s">
        <v>68</v>
      </c>
      <c r="AE3" s="14" t="s">
        <v>68</v>
      </c>
      <c r="AF3" s="14" t="s">
        <v>68</v>
      </c>
    </row>
    <row r="4" spans="1:32" x14ac:dyDescent="0.25">
      <c r="A4" s="52"/>
      <c r="B4" s="1" t="s">
        <v>18</v>
      </c>
      <c r="C4" s="14">
        <v>0</v>
      </c>
      <c r="D4" s="14">
        <v>0</v>
      </c>
      <c r="E4" s="14">
        <v>0</v>
      </c>
      <c r="F4" s="14">
        <v>0</v>
      </c>
      <c r="G4" s="14" t="s">
        <v>68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  <c r="AC4" s="14">
        <v>0</v>
      </c>
      <c r="AD4" s="14">
        <v>0</v>
      </c>
      <c r="AE4" s="14">
        <v>0</v>
      </c>
      <c r="AF4" s="14">
        <v>0</v>
      </c>
    </row>
    <row r="5" spans="1:32" x14ac:dyDescent="0.25">
      <c r="A5" s="52"/>
      <c r="B5" s="1" t="s">
        <v>15</v>
      </c>
      <c r="C5" s="14">
        <v>0</v>
      </c>
      <c r="D5" s="14">
        <v>0</v>
      </c>
      <c r="E5" s="14">
        <v>0</v>
      </c>
      <c r="F5" s="14" t="s">
        <v>68</v>
      </c>
      <c r="G5" s="14">
        <v>0</v>
      </c>
      <c r="H5" s="14" t="s">
        <v>68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 t="s">
        <v>68</v>
      </c>
      <c r="O5" s="14">
        <v>0</v>
      </c>
      <c r="P5" s="14">
        <v>0</v>
      </c>
      <c r="Q5" s="14" t="s">
        <v>68</v>
      </c>
      <c r="R5" s="14">
        <v>0</v>
      </c>
      <c r="S5" s="14">
        <v>0</v>
      </c>
      <c r="T5" s="14" t="s">
        <v>68</v>
      </c>
      <c r="U5" s="14" t="s">
        <v>68</v>
      </c>
      <c r="V5" s="14" t="s">
        <v>68</v>
      </c>
      <c r="W5" s="14" t="s">
        <v>68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>
        <v>0</v>
      </c>
    </row>
    <row r="6" spans="1:32" x14ac:dyDescent="0.25">
      <c r="A6" s="52"/>
      <c r="B6" s="1" t="s">
        <v>14</v>
      </c>
      <c r="C6" s="14" t="s">
        <v>68</v>
      </c>
      <c r="D6" s="14" t="s">
        <v>68</v>
      </c>
      <c r="E6" s="14" t="s">
        <v>68</v>
      </c>
      <c r="F6" s="14" t="s">
        <v>68</v>
      </c>
      <c r="G6" s="14" t="s">
        <v>68</v>
      </c>
      <c r="H6" s="14">
        <v>7</v>
      </c>
      <c r="I6" s="14">
        <v>10</v>
      </c>
      <c r="J6" s="14">
        <v>7</v>
      </c>
      <c r="K6" s="14">
        <v>6</v>
      </c>
      <c r="L6" s="14" t="s">
        <v>68</v>
      </c>
      <c r="M6" s="14" t="s">
        <v>68</v>
      </c>
      <c r="N6" s="14" t="s">
        <v>68</v>
      </c>
      <c r="O6" s="14">
        <v>0</v>
      </c>
      <c r="P6" s="14" t="s">
        <v>68</v>
      </c>
      <c r="Q6" s="14" t="s">
        <v>68</v>
      </c>
      <c r="R6" s="14" t="s">
        <v>68</v>
      </c>
      <c r="S6" s="14" t="s">
        <v>68</v>
      </c>
      <c r="T6" s="14" t="s">
        <v>68</v>
      </c>
      <c r="U6" s="14" t="s">
        <v>68</v>
      </c>
      <c r="V6" s="14" t="s">
        <v>68</v>
      </c>
      <c r="W6" s="14" t="s">
        <v>68</v>
      </c>
      <c r="X6" s="14" t="s">
        <v>68</v>
      </c>
      <c r="Y6" s="14" t="s">
        <v>68</v>
      </c>
      <c r="Z6" s="14" t="s">
        <v>68</v>
      </c>
      <c r="AA6" s="14" t="s">
        <v>68</v>
      </c>
      <c r="AB6" s="14" t="s">
        <v>68</v>
      </c>
      <c r="AC6" s="14" t="s">
        <v>68</v>
      </c>
      <c r="AD6" s="14" t="s">
        <v>68</v>
      </c>
      <c r="AE6" s="14" t="s">
        <v>68</v>
      </c>
      <c r="AF6" s="14" t="s">
        <v>68</v>
      </c>
    </row>
    <row r="7" spans="1:32" x14ac:dyDescent="0.25">
      <c r="A7" s="52"/>
      <c r="B7" s="1" t="s">
        <v>23</v>
      </c>
      <c r="C7" s="14" t="s">
        <v>68</v>
      </c>
      <c r="D7" s="14">
        <v>0</v>
      </c>
      <c r="E7" s="14" t="s">
        <v>68</v>
      </c>
      <c r="F7" s="14" t="s">
        <v>68</v>
      </c>
      <c r="G7" s="14" t="s">
        <v>68</v>
      </c>
      <c r="H7" s="14" t="s">
        <v>68</v>
      </c>
      <c r="I7" s="14" t="s">
        <v>68</v>
      </c>
      <c r="J7" s="14" t="s">
        <v>68</v>
      </c>
      <c r="K7" s="14" t="s">
        <v>68</v>
      </c>
      <c r="L7" s="14" t="s">
        <v>68</v>
      </c>
      <c r="M7" s="14" t="s">
        <v>68</v>
      </c>
      <c r="N7" s="14" t="s">
        <v>68</v>
      </c>
      <c r="O7" s="14" t="s">
        <v>68</v>
      </c>
      <c r="P7" s="14" t="s">
        <v>68</v>
      </c>
      <c r="Q7" s="14" t="s">
        <v>68</v>
      </c>
      <c r="R7" s="14" t="s">
        <v>68</v>
      </c>
      <c r="S7" s="14" t="s">
        <v>68</v>
      </c>
      <c r="T7" s="14" t="s">
        <v>68</v>
      </c>
      <c r="U7" s="14" t="s">
        <v>68</v>
      </c>
      <c r="V7" s="14">
        <v>0</v>
      </c>
      <c r="W7" s="14" t="s">
        <v>68</v>
      </c>
      <c r="X7" s="14">
        <v>0</v>
      </c>
      <c r="Y7" s="14">
        <v>0</v>
      </c>
      <c r="Z7" s="14">
        <v>0</v>
      </c>
      <c r="AA7" s="14">
        <v>0</v>
      </c>
      <c r="AB7" s="14" t="s">
        <v>68</v>
      </c>
      <c r="AC7" s="14">
        <v>0</v>
      </c>
      <c r="AD7" s="14" t="s">
        <v>68</v>
      </c>
      <c r="AE7" s="14" t="s">
        <v>68</v>
      </c>
      <c r="AF7" s="14" t="s">
        <v>68</v>
      </c>
    </row>
    <row r="8" spans="1:32" x14ac:dyDescent="0.25">
      <c r="A8" s="52"/>
      <c r="B8" s="1" t="s">
        <v>19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 t="s">
        <v>68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</row>
    <row r="9" spans="1:32" x14ac:dyDescent="0.25">
      <c r="A9" s="52"/>
      <c r="B9" s="1" t="s">
        <v>7</v>
      </c>
      <c r="C9" s="14" t="s">
        <v>68</v>
      </c>
      <c r="D9" s="14">
        <v>0</v>
      </c>
      <c r="E9" s="14">
        <v>0</v>
      </c>
      <c r="F9" s="14" t="s">
        <v>68</v>
      </c>
      <c r="G9" s="14" t="s">
        <v>68</v>
      </c>
      <c r="H9" s="14" t="s">
        <v>68</v>
      </c>
      <c r="I9" s="14" t="s">
        <v>68</v>
      </c>
      <c r="J9" s="14" t="s">
        <v>68</v>
      </c>
      <c r="K9" s="14" t="s">
        <v>68</v>
      </c>
      <c r="L9" s="14" t="s">
        <v>68</v>
      </c>
      <c r="M9" s="14" t="s">
        <v>68</v>
      </c>
      <c r="N9" s="14" t="s">
        <v>68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 t="s">
        <v>68</v>
      </c>
      <c r="U9" s="14" t="s">
        <v>68</v>
      </c>
      <c r="V9" s="14">
        <v>0</v>
      </c>
      <c r="W9" s="14" t="s">
        <v>68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</row>
    <row r="10" spans="1:32" x14ac:dyDescent="0.25">
      <c r="A10" s="52"/>
      <c r="B10" s="1" t="s">
        <v>16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6">
        <v>0</v>
      </c>
      <c r="AC10" s="16">
        <v>0</v>
      </c>
      <c r="AD10" s="16">
        <v>0</v>
      </c>
      <c r="AE10" s="16">
        <v>0</v>
      </c>
      <c r="AF10" s="16">
        <v>0</v>
      </c>
    </row>
    <row r="11" spans="1:32" x14ac:dyDescent="0.25">
      <c r="A11" s="52"/>
      <c r="B11" s="1" t="s">
        <v>20</v>
      </c>
      <c r="C11" s="15">
        <v>0</v>
      </c>
      <c r="D11" s="15" t="s">
        <v>68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  <c r="Z11" s="16">
        <v>0</v>
      </c>
      <c r="AA11" s="16">
        <v>0</v>
      </c>
      <c r="AB11" s="16">
        <v>0</v>
      </c>
      <c r="AC11" s="16">
        <v>0</v>
      </c>
      <c r="AD11" s="16">
        <v>0</v>
      </c>
      <c r="AE11" s="16">
        <v>0</v>
      </c>
      <c r="AF11" s="16">
        <v>0</v>
      </c>
    </row>
    <row r="12" spans="1:32" x14ac:dyDescent="0.25">
      <c r="A12" s="52"/>
      <c r="B12" s="1" t="s">
        <v>22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6">
        <v>0</v>
      </c>
      <c r="N12" s="16">
        <v>0</v>
      </c>
      <c r="O12" s="16">
        <v>0</v>
      </c>
      <c r="P12" s="16" t="s">
        <v>68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 t="s">
        <v>68</v>
      </c>
    </row>
    <row r="13" spans="1:32" x14ac:dyDescent="0.25">
      <c r="A13" s="52"/>
      <c r="B13" s="1" t="s">
        <v>8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 t="s">
        <v>68</v>
      </c>
      <c r="T13" s="16" t="s">
        <v>68</v>
      </c>
      <c r="U13" s="16" t="s">
        <v>68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</row>
    <row r="14" spans="1:32" x14ac:dyDescent="0.25">
      <c r="A14" s="52"/>
      <c r="B14" s="1" t="s">
        <v>10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</row>
    <row r="15" spans="1:32" x14ac:dyDescent="0.25">
      <c r="A15" s="52"/>
      <c r="B15" s="1" t="s">
        <v>6</v>
      </c>
      <c r="C15" s="15">
        <v>0</v>
      </c>
      <c r="D15" s="15">
        <v>0</v>
      </c>
      <c r="E15" s="15">
        <v>0</v>
      </c>
      <c r="F15" s="15" t="s">
        <v>68</v>
      </c>
      <c r="G15" s="15">
        <v>0</v>
      </c>
      <c r="H15" s="15" t="s">
        <v>68</v>
      </c>
      <c r="I15" s="15" t="s">
        <v>68</v>
      </c>
      <c r="J15" s="15">
        <v>0</v>
      </c>
      <c r="K15" s="15">
        <v>0</v>
      </c>
      <c r="L15" s="15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</row>
    <row r="16" spans="1:32" x14ac:dyDescent="0.25">
      <c r="A16" s="52"/>
      <c r="B16" s="1" t="s">
        <v>21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</row>
    <row r="17" spans="1:32" x14ac:dyDescent="0.25">
      <c r="A17" s="52"/>
      <c r="B17" s="1" t="s">
        <v>13</v>
      </c>
      <c r="C17" s="15" t="s">
        <v>68</v>
      </c>
      <c r="D17" s="15" t="s">
        <v>68</v>
      </c>
      <c r="E17" s="15" t="s">
        <v>68</v>
      </c>
      <c r="F17" s="15">
        <v>7</v>
      </c>
      <c r="G17" s="15">
        <v>8</v>
      </c>
      <c r="H17" s="15">
        <v>8</v>
      </c>
      <c r="I17" s="15">
        <v>6</v>
      </c>
      <c r="J17" s="15">
        <v>6</v>
      </c>
      <c r="K17" s="15">
        <v>7</v>
      </c>
      <c r="L17" s="15">
        <v>7</v>
      </c>
      <c r="M17" s="16">
        <v>7</v>
      </c>
      <c r="N17" s="16">
        <v>6</v>
      </c>
      <c r="O17" s="16" t="s">
        <v>68</v>
      </c>
      <c r="P17" s="16">
        <v>6</v>
      </c>
      <c r="Q17" s="16">
        <v>8</v>
      </c>
      <c r="R17" s="16" t="s">
        <v>68</v>
      </c>
      <c r="S17" s="16" t="s">
        <v>68</v>
      </c>
      <c r="T17" s="16">
        <v>7</v>
      </c>
      <c r="U17" s="16" t="s">
        <v>68</v>
      </c>
      <c r="V17" s="16" t="s">
        <v>68</v>
      </c>
      <c r="W17" s="16" t="s">
        <v>68</v>
      </c>
      <c r="X17" s="16" t="s">
        <v>68</v>
      </c>
      <c r="Y17" s="16" t="s">
        <v>68</v>
      </c>
      <c r="Z17" s="16" t="s">
        <v>68</v>
      </c>
      <c r="AA17" s="16" t="s">
        <v>68</v>
      </c>
      <c r="AB17" s="16" t="s">
        <v>68</v>
      </c>
      <c r="AC17" s="16" t="s">
        <v>68</v>
      </c>
      <c r="AD17" s="16" t="s">
        <v>68</v>
      </c>
      <c r="AE17" s="16" t="s">
        <v>68</v>
      </c>
      <c r="AF17" s="16">
        <v>0</v>
      </c>
    </row>
    <row r="18" spans="1:32" x14ac:dyDescent="0.25">
      <c r="A18" s="52"/>
      <c r="B18" s="1" t="s">
        <v>12</v>
      </c>
      <c r="C18" s="15">
        <v>42</v>
      </c>
      <c r="D18" s="15">
        <v>76</v>
      </c>
      <c r="E18" s="15">
        <v>79</v>
      </c>
      <c r="F18" s="15">
        <v>114</v>
      </c>
      <c r="G18" s="15">
        <v>123</v>
      </c>
      <c r="H18" s="15">
        <v>97</v>
      </c>
      <c r="I18" s="15">
        <v>92</v>
      </c>
      <c r="J18" s="15">
        <v>74</v>
      </c>
      <c r="K18" s="15">
        <v>76</v>
      </c>
      <c r="L18" s="15">
        <v>61</v>
      </c>
      <c r="M18" s="16">
        <v>79</v>
      </c>
      <c r="N18" s="16">
        <v>85</v>
      </c>
      <c r="O18" s="16">
        <v>70</v>
      </c>
      <c r="P18" s="16">
        <v>88</v>
      </c>
      <c r="Q18" s="16">
        <v>127</v>
      </c>
      <c r="R18" s="16">
        <v>117</v>
      </c>
      <c r="S18" s="16">
        <v>91</v>
      </c>
      <c r="T18" s="16">
        <v>87</v>
      </c>
      <c r="U18" s="16">
        <v>74</v>
      </c>
      <c r="V18" s="16">
        <v>53</v>
      </c>
      <c r="W18" s="16">
        <v>79</v>
      </c>
      <c r="X18" s="16">
        <v>43</v>
      </c>
      <c r="Y18" s="16">
        <v>58</v>
      </c>
      <c r="Z18" s="16">
        <v>76</v>
      </c>
      <c r="AA18" s="16">
        <v>58</v>
      </c>
      <c r="AB18" s="16">
        <v>62</v>
      </c>
      <c r="AC18" s="16">
        <v>51</v>
      </c>
      <c r="AD18" s="16">
        <v>65</v>
      </c>
      <c r="AE18" s="16">
        <v>49</v>
      </c>
      <c r="AF18" s="16">
        <v>44</v>
      </c>
    </row>
    <row r="19" spans="1:32" x14ac:dyDescent="0.25">
      <c r="A19" s="52"/>
      <c r="B19" s="1" t="s">
        <v>11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 t="s">
        <v>68</v>
      </c>
      <c r="S19" s="16" t="s">
        <v>68</v>
      </c>
      <c r="T19" s="16">
        <v>0</v>
      </c>
      <c r="U19" s="16">
        <v>0</v>
      </c>
      <c r="V19" s="16" t="s">
        <v>68</v>
      </c>
      <c r="W19" s="16" t="s">
        <v>68</v>
      </c>
      <c r="X19" s="16">
        <v>0</v>
      </c>
      <c r="Y19" s="16" t="s">
        <v>68</v>
      </c>
      <c r="Z19" s="16" t="s">
        <v>68</v>
      </c>
      <c r="AA19" s="16" t="s">
        <v>68</v>
      </c>
      <c r="AB19" s="16" t="s">
        <v>68</v>
      </c>
      <c r="AC19" s="16">
        <v>0</v>
      </c>
      <c r="AD19" s="16">
        <v>0</v>
      </c>
      <c r="AE19" s="16" t="s">
        <v>68</v>
      </c>
      <c r="AF19" s="16">
        <v>0</v>
      </c>
    </row>
    <row r="20" spans="1:32" x14ac:dyDescent="0.25">
      <c r="A20" s="52"/>
      <c r="B20" s="5" t="s">
        <v>24</v>
      </c>
      <c r="C20" s="17">
        <f>SUM(C2:C19)</f>
        <v>42</v>
      </c>
      <c r="D20" s="17">
        <f t="shared" ref="D20" si="0">SUM(D2:D19)</f>
        <v>76</v>
      </c>
      <c r="E20" s="17">
        <f t="shared" ref="E20" si="1">SUM(E2:E19)</f>
        <v>79</v>
      </c>
      <c r="F20" s="17">
        <f t="shared" ref="F20" si="2">SUM(F2:F19)</f>
        <v>121</v>
      </c>
      <c r="G20" s="17">
        <f t="shared" ref="G20" si="3">SUM(G2:G19)</f>
        <v>131</v>
      </c>
      <c r="H20" s="17">
        <f t="shared" ref="H20" si="4">SUM(H2:H19)</f>
        <v>112</v>
      </c>
      <c r="I20" s="17">
        <f t="shared" ref="I20" si="5">SUM(I2:I19)</f>
        <v>108</v>
      </c>
      <c r="J20" s="17">
        <f t="shared" ref="J20" si="6">SUM(J2:J19)</f>
        <v>87</v>
      </c>
      <c r="K20" s="17">
        <f t="shared" ref="K20" si="7">SUM(K2:K19)</f>
        <v>89</v>
      </c>
      <c r="L20" s="17">
        <f t="shared" ref="L20" si="8">SUM(L2:L19)</f>
        <v>68</v>
      </c>
      <c r="M20" s="25">
        <f t="shared" ref="M20" si="9">SUM(M2:M19)</f>
        <v>86</v>
      </c>
      <c r="N20" s="25">
        <f t="shared" ref="N20" si="10">SUM(N2:N19)</f>
        <v>91</v>
      </c>
      <c r="O20" s="25">
        <f t="shared" ref="O20" si="11">SUM(O2:O19)</f>
        <v>70</v>
      </c>
      <c r="P20" s="25">
        <f t="shared" ref="P20" si="12">SUM(P2:P19)</f>
        <v>94</v>
      </c>
      <c r="Q20" s="25">
        <f t="shared" ref="Q20" si="13">SUM(Q2:Q19)</f>
        <v>135</v>
      </c>
      <c r="R20" s="25">
        <f t="shared" ref="R20" si="14">SUM(R2:R19)</f>
        <v>117</v>
      </c>
      <c r="S20" s="25">
        <f t="shared" ref="S20" si="15">SUM(S2:S19)</f>
        <v>91</v>
      </c>
      <c r="T20" s="25">
        <f t="shared" ref="T20" si="16">SUM(T2:T19)</f>
        <v>94</v>
      </c>
      <c r="U20" s="25">
        <f t="shared" ref="U20" si="17">SUM(U2:U19)</f>
        <v>74</v>
      </c>
      <c r="V20" s="25">
        <f t="shared" ref="V20" si="18">SUM(V2:V19)</f>
        <v>53</v>
      </c>
      <c r="W20" s="25">
        <f t="shared" ref="W20" si="19">SUM(W2:W19)</f>
        <v>79</v>
      </c>
      <c r="X20" s="25">
        <f t="shared" ref="X20" si="20">SUM(X2:X19)</f>
        <v>43</v>
      </c>
      <c r="Y20" s="25">
        <f t="shared" ref="Y20" si="21">SUM(Y2:Y19)</f>
        <v>58</v>
      </c>
      <c r="Z20" s="25">
        <f t="shared" ref="Z20" si="22">SUM(Z2:Z19)</f>
        <v>76</v>
      </c>
      <c r="AA20" s="25">
        <f t="shared" ref="AA20" si="23">SUM(AA2:AA19)</f>
        <v>58</v>
      </c>
      <c r="AB20" s="25">
        <f t="shared" ref="AB20" si="24">SUM(AB2:AB19)</f>
        <v>62</v>
      </c>
      <c r="AC20" s="25">
        <f t="shared" ref="AC20" si="25">SUM(AC2:AC19)</f>
        <v>51</v>
      </c>
      <c r="AD20" s="25">
        <f t="shared" ref="AD20" si="26">SUM(AD2:AD19)</f>
        <v>65</v>
      </c>
      <c r="AE20" s="25">
        <f t="shared" ref="AE20" si="27">SUM(AE2:AE19)</f>
        <v>49</v>
      </c>
      <c r="AF20" s="25">
        <f t="shared" ref="AF20" si="28">SUM(AF2:AF19)</f>
        <v>44</v>
      </c>
    </row>
    <row r="21" spans="1:32" x14ac:dyDescent="0.25">
      <c r="A21" s="52" t="s">
        <v>38</v>
      </c>
      <c r="B21" s="1" t="s">
        <v>17</v>
      </c>
      <c r="C21" s="15" t="s">
        <v>68</v>
      </c>
      <c r="D21" s="15">
        <v>6</v>
      </c>
      <c r="E21" s="15" t="s">
        <v>68</v>
      </c>
      <c r="F21" s="15" t="s">
        <v>68</v>
      </c>
      <c r="G21" s="15" t="s">
        <v>68</v>
      </c>
      <c r="H21" s="15" t="s">
        <v>68</v>
      </c>
      <c r="I21" s="15" t="s">
        <v>68</v>
      </c>
      <c r="J21" s="15" t="s">
        <v>68</v>
      </c>
      <c r="K21" s="15" t="s">
        <v>68</v>
      </c>
      <c r="L21" s="15" t="s">
        <v>68</v>
      </c>
      <c r="M21" s="16" t="s">
        <v>68</v>
      </c>
      <c r="N21" s="16" t="s">
        <v>68</v>
      </c>
      <c r="O21" s="16" t="s">
        <v>68</v>
      </c>
      <c r="P21" s="16" t="s">
        <v>68</v>
      </c>
      <c r="Q21" s="16">
        <v>7</v>
      </c>
      <c r="R21" s="16" t="s">
        <v>68</v>
      </c>
      <c r="S21" s="16" t="s">
        <v>68</v>
      </c>
      <c r="T21" s="16" t="s">
        <v>68</v>
      </c>
      <c r="U21" s="16" t="s">
        <v>68</v>
      </c>
      <c r="V21" s="16" t="s">
        <v>68</v>
      </c>
      <c r="W21" s="16">
        <v>6</v>
      </c>
      <c r="X21" s="16" t="s">
        <v>68</v>
      </c>
      <c r="Y21" s="16" t="s">
        <v>68</v>
      </c>
      <c r="Z21" s="16">
        <v>8</v>
      </c>
      <c r="AA21" s="16" t="s">
        <v>68</v>
      </c>
      <c r="AB21" s="16" t="s">
        <v>68</v>
      </c>
      <c r="AC21" s="16" t="s">
        <v>68</v>
      </c>
      <c r="AD21" s="16" t="s">
        <v>68</v>
      </c>
      <c r="AE21" s="16" t="s">
        <v>68</v>
      </c>
      <c r="AF21" s="16" t="s">
        <v>68</v>
      </c>
    </row>
    <row r="22" spans="1:32" x14ac:dyDescent="0.25">
      <c r="A22" s="52"/>
      <c r="B22" s="1" t="s">
        <v>9</v>
      </c>
      <c r="C22" s="15">
        <v>0</v>
      </c>
      <c r="D22" s="15" t="s">
        <v>68</v>
      </c>
      <c r="E22" s="15" t="s">
        <v>68</v>
      </c>
      <c r="F22" s="15" t="s">
        <v>68</v>
      </c>
      <c r="G22" s="15" t="s">
        <v>68</v>
      </c>
      <c r="H22" s="15" t="s">
        <v>68</v>
      </c>
      <c r="I22" s="15">
        <v>0</v>
      </c>
      <c r="J22" s="15" t="s">
        <v>68</v>
      </c>
      <c r="K22" s="15" t="s">
        <v>68</v>
      </c>
      <c r="L22" s="15" t="s">
        <v>68</v>
      </c>
      <c r="M22" s="16" t="s">
        <v>68</v>
      </c>
      <c r="N22" s="16" t="s">
        <v>68</v>
      </c>
      <c r="O22" s="16" t="s">
        <v>68</v>
      </c>
      <c r="P22" s="16" t="s">
        <v>68</v>
      </c>
      <c r="Q22" s="16" t="s">
        <v>68</v>
      </c>
      <c r="R22" s="16" t="s">
        <v>68</v>
      </c>
      <c r="S22" s="16" t="s">
        <v>68</v>
      </c>
      <c r="T22" s="16" t="s">
        <v>68</v>
      </c>
      <c r="U22" s="16" t="s">
        <v>68</v>
      </c>
      <c r="V22" s="16" t="s">
        <v>68</v>
      </c>
      <c r="W22" s="16" t="s">
        <v>68</v>
      </c>
      <c r="X22" s="16" t="s">
        <v>68</v>
      </c>
      <c r="Y22" s="16" t="s">
        <v>68</v>
      </c>
      <c r="Z22" s="16" t="s">
        <v>68</v>
      </c>
      <c r="AA22" s="16">
        <v>0</v>
      </c>
      <c r="AB22" s="16" t="s">
        <v>68</v>
      </c>
      <c r="AC22" s="16" t="s">
        <v>68</v>
      </c>
      <c r="AD22" s="16" t="s">
        <v>68</v>
      </c>
      <c r="AE22" s="16">
        <v>0</v>
      </c>
      <c r="AF22" s="16" t="s">
        <v>68</v>
      </c>
    </row>
    <row r="23" spans="1:32" x14ac:dyDescent="0.25">
      <c r="A23" s="52"/>
      <c r="B23" s="1" t="s">
        <v>18</v>
      </c>
      <c r="C23" s="15" t="s">
        <v>68</v>
      </c>
      <c r="D23" s="15" t="s">
        <v>68</v>
      </c>
      <c r="E23" s="15" t="s">
        <v>68</v>
      </c>
      <c r="F23" s="15" t="s">
        <v>68</v>
      </c>
      <c r="G23" s="15" t="s">
        <v>68</v>
      </c>
      <c r="H23" s="15" t="s">
        <v>68</v>
      </c>
      <c r="I23" s="15" t="s">
        <v>68</v>
      </c>
      <c r="J23" s="15" t="s">
        <v>68</v>
      </c>
      <c r="K23" s="15" t="s">
        <v>68</v>
      </c>
      <c r="L23" s="15" t="s">
        <v>68</v>
      </c>
      <c r="M23" s="16">
        <v>6</v>
      </c>
      <c r="N23" s="16" t="s">
        <v>68</v>
      </c>
      <c r="O23" s="16" t="s">
        <v>68</v>
      </c>
      <c r="P23" s="16" t="s">
        <v>68</v>
      </c>
      <c r="Q23" s="16" t="s">
        <v>68</v>
      </c>
      <c r="R23" s="16" t="s">
        <v>68</v>
      </c>
      <c r="S23" s="16" t="s">
        <v>68</v>
      </c>
      <c r="T23" s="16">
        <v>0</v>
      </c>
      <c r="U23" s="16" t="s">
        <v>68</v>
      </c>
      <c r="V23" s="16" t="s">
        <v>68</v>
      </c>
      <c r="W23" s="16" t="s">
        <v>68</v>
      </c>
      <c r="X23" s="16" t="s">
        <v>68</v>
      </c>
      <c r="Y23" s="16" t="s">
        <v>68</v>
      </c>
      <c r="Z23" s="16" t="s">
        <v>68</v>
      </c>
      <c r="AA23" s="16" t="s">
        <v>68</v>
      </c>
      <c r="AB23" s="16" t="s">
        <v>68</v>
      </c>
      <c r="AC23" s="16" t="s">
        <v>68</v>
      </c>
      <c r="AD23" s="16" t="s">
        <v>68</v>
      </c>
      <c r="AE23" s="16" t="s">
        <v>68</v>
      </c>
      <c r="AF23" s="16" t="s">
        <v>68</v>
      </c>
    </row>
    <row r="24" spans="1:32" x14ac:dyDescent="0.25">
      <c r="A24" s="52"/>
      <c r="B24" s="1" t="s">
        <v>15</v>
      </c>
      <c r="C24" s="15" t="s">
        <v>68</v>
      </c>
      <c r="D24" s="15" t="s">
        <v>68</v>
      </c>
      <c r="E24" s="15" t="s">
        <v>68</v>
      </c>
      <c r="F24" s="15" t="s">
        <v>68</v>
      </c>
      <c r="G24" s="15" t="s">
        <v>68</v>
      </c>
      <c r="H24" s="15" t="s">
        <v>68</v>
      </c>
      <c r="I24" s="15" t="s">
        <v>68</v>
      </c>
      <c r="J24" s="15" t="s">
        <v>68</v>
      </c>
      <c r="K24" s="15" t="s">
        <v>68</v>
      </c>
      <c r="L24" s="15" t="s">
        <v>68</v>
      </c>
      <c r="M24" s="16" t="s">
        <v>68</v>
      </c>
      <c r="N24" s="16" t="s">
        <v>68</v>
      </c>
      <c r="O24" s="16" t="s">
        <v>68</v>
      </c>
      <c r="P24" s="16" t="s">
        <v>68</v>
      </c>
      <c r="Q24" s="16" t="s">
        <v>68</v>
      </c>
      <c r="R24" s="16" t="s">
        <v>68</v>
      </c>
      <c r="S24" s="16" t="s">
        <v>68</v>
      </c>
      <c r="T24" s="16" t="s">
        <v>68</v>
      </c>
      <c r="U24" s="16" t="s">
        <v>68</v>
      </c>
      <c r="V24" s="16" t="s">
        <v>68</v>
      </c>
      <c r="W24" s="16" t="s">
        <v>68</v>
      </c>
      <c r="X24" s="16" t="s">
        <v>68</v>
      </c>
      <c r="Y24" s="16" t="s">
        <v>68</v>
      </c>
      <c r="Z24" s="16" t="s">
        <v>68</v>
      </c>
      <c r="AA24" s="16" t="s">
        <v>68</v>
      </c>
      <c r="AB24" s="16" t="s">
        <v>68</v>
      </c>
      <c r="AC24" s="16" t="s">
        <v>68</v>
      </c>
      <c r="AD24" s="16" t="s">
        <v>68</v>
      </c>
      <c r="AE24" s="16" t="s">
        <v>68</v>
      </c>
      <c r="AF24" s="16" t="s">
        <v>68</v>
      </c>
    </row>
    <row r="25" spans="1:32" x14ac:dyDescent="0.25">
      <c r="A25" s="52"/>
      <c r="B25" s="1" t="s">
        <v>14</v>
      </c>
      <c r="C25" s="15">
        <v>18</v>
      </c>
      <c r="D25" s="15">
        <v>17</v>
      </c>
      <c r="E25" s="15">
        <v>23</v>
      </c>
      <c r="F25" s="15">
        <v>21</v>
      </c>
      <c r="G25" s="15">
        <v>19</v>
      </c>
      <c r="H25" s="15">
        <v>16</v>
      </c>
      <c r="I25" s="15">
        <v>16</v>
      </c>
      <c r="J25" s="15">
        <v>17</v>
      </c>
      <c r="K25" s="15">
        <v>18</v>
      </c>
      <c r="L25" s="15">
        <v>15</v>
      </c>
      <c r="M25" s="16">
        <v>20</v>
      </c>
      <c r="N25" s="16">
        <v>11</v>
      </c>
      <c r="O25" s="16">
        <v>11</v>
      </c>
      <c r="P25" s="16">
        <v>10</v>
      </c>
      <c r="Q25" s="16">
        <v>21</v>
      </c>
      <c r="R25" s="16">
        <v>16</v>
      </c>
      <c r="S25" s="16">
        <v>22</v>
      </c>
      <c r="T25" s="16">
        <v>19</v>
      </c>
      <c r="U25" s="16">
        <v>20</v>
      </c>
      <c r="V25" s="16">
        <v>24</v>
      </c>
      <c r="W25" s="16">
        <v>21</v>
      </c>
      <c r="X25" s="16">
        <v>20</v>
      </c>
      <c r="Y25" s="16">
        <v>20</v>
      </c>
      <c r="Z25" s="16">
        <v>14</v>
      </c>
      <c r="AA25" s="16">
        <v>20</v>
      </c>
      <c r="AB25" s="16">
        <v>12</v>
      </c>
      <c r="AC25" s="16">
        <v>20</v>
      </c>
      <c r="AD25" s="16">
        <v>13</v>
      </c>
      <c r="AE25" s="16">
        <v>19</v>
      </c>
      <c r="AF25" s="16">
        <v>13</v>
      </c>
    </row>
    <row r="26" spans="1:32" x14ac:dyDescent="0.25">
      <c r="A26" s="52"/>
      <c r="B26" s="1" t="s">
        <v>23</v>
      </c>
      <c r="C26" s="15" t="s">
        <v>68</v>
      </c>
      <c r="D26" s="15" t="s">
        <v>68</v>
      </c>
      <c r="E26" s="15" t="s">
        <v>68</v>
      </c>
      <c r="F26" s="15" t="s">
        <v>68</v>
      </c>
      <c r="G26" s="15" t="s">
        <v>68</v>
      </c>
      <c r="H26" s="15" t="s">
        <v>68</v>
      </c>
      <c r="I26" s="15" t="s">
        <v>68</v>
      </c>
      <c r="J26" s="15" t="s">
        <v>68</v>
      </c>
      <c r="K26" s="15" t="s">
        <v>68</v>
      </c>
      <c r="L26" s="15" t="s">
        <v>68</v>
      </c>
      <c r="M26" s="16" t="s">
        <v>68</v>
      </c>
      <c r="N26" s="16" t="s">
        <v>68</v>
      </c>
      <c r="O26" s="16" t="s">
        <v>68</v>
      </c>
      <c r="P26" s="16" t="s">
        <v>68</v>
      </c>
      <c r="Q26" s="16" t="s">
        <v>68</v>
      </c>
      <c r="R26" s="16" t="s">
        <v>68</v>
      </c>
      <c r="S26" s="16" t="s">
        <v>68</v>
      </c>
      <c r="T26" s="16" t="s">
        <v>68</v>
      </c>
      <c r="U26" s="16" t="s">
        <v>68</v>
      </c>
      <c r="V26" s="16" t="s">
        <v>68</v>
      </c>
      <c r="W26" s="16" t="s">
        <v>68</v>
      </c>
      <c r="X26" s="16" t="s">
        <v>68</v>
      </c>
      <c r="Y26" s="16" t="s">
        <v>68</v>
      </c>
      <c r="Z26" s="16" t="s">
        <v>68</v>
      </c>
      <c r="AA26" s="16" t="s">
        <v>68</v>
      </c>
      <c r="AB26" s="16" t="s">
        <v>68</v>
      </c>
      <c r="AC26" s="16" t="s">
        <v>68</v>
      </c>
      <c r="AD26" s="16" t="s">
        <v>68</v>
      </c>
      <c r="AE26" s="16" t="s">
        <v>68</v>
      </c>
      <c r="AF26" s="16" t="s">
        <v>68</v>
      </c>
    </row>
    <row r="27" spans="1:32" x14ac:dyDescent="0.25">
      <c r="A27" s="52"/>
      <c r="B27" s="1" t="s">
        <v>19</v>
      </c>
      <c r="C27" s="15">
        <v>6</v>
      </c>
      <c r="D27" s="15">
        <v>7</v>
      </c>
      <c r="E27" s="15">
        <v>6</v>
      </c>
      <c r="F27" s="15" t="s">
        <v>68</v>
      </c>
      <c r="G27" s="15" t="s">
        <v>68</v>
      </c>
      <c r="H27" s="15">
        <v>7</v>
      </c>
      <c r="I27" s="15">
        <v>6</v>
      </c>
      <c r="J27" s="15">
        <v>7</v>
      </c>
      <c r="K27" s="15">
        <v>8</v>
      </c>
      <c r="L27" s="15" t="s">
        <v>68</v>
      </c>
      <c r="M27" s="16">
        <v>7</v>
      </c>
      <c r="N27" s="16">
        <v>7</v>
      </c>
      <c r="O27" s="16" t="s">
        <v>68</v>
      </c>
      <c r="P27" s="16" t="s">
        <v>68</v>
      </c>
      <c r="Q27" s="16">
        <v>9</v>
      </c>
      <c r="R27" s="16" t="s">
        <v>68</v>
      </c>
      <c r="S27" s="16">
        <v>6</v>
      </c>
      <c r="T27" s="16">
        <v>8</v>
      </c>
      <c r="U27" s="16" t="s">
        <v>68</v>
      </c>
      <c r="V27" s="16">
        <v>6</v>
      </c>
      <c r="W27" s="16" t="s">
        <v>68</v>
      </c>
      <c r="X27" s="16">
        <v>6</v>
      </c>
      <c r="Y27" s="16">
        <v>6</v>
      </c>
      <c r="Z27" s="16" t="s">
        <v>68</v>
      </c>
      <c r="AA27" s="16">
        <v>7</v>
      </c>
      <c r="AB27" s="16" t="s">
        <v>68</v>
      </c>
      <c r="AC27" s="16" t="s">
        <v>68</v>
      </c>
      <c r="AD27" s="16" t="s">
        <v>68</v>
      </c>
      <c r="AE27" s="16">
        <v>6</v>
      </c>
      <c r="AF27" s="16">
        <v>9</v>
      </c>
    </row>
    <row r="28" spans="1:32" x14ac:dyDescent="0.25">
      <c r="A28" s="52"/>
      <c r="B28" s="1" t="s">
        <v>7</v>
      </c>
      <c r="C28" s="15">
        <v>7</v>
      </c>
      <c r="D28" s="15">
        <v>7</v>
      </c>
      <c r="E28" s="15">
        <v>6</v>
      </c>
      <c r="F28" s="15" t="s">
        <v>68</v>
      </c>
      <c r="G28" s="15" t="s">
        <v>68</v>
      </c>
      <c r="H28" s="15" t="s">
        <v>68</v>
      </c>
      <c r="I28" s="15" t="s">
        <v>68</v>
      </c>
      <c r="J28" s="15" t="s">
        <v>68</v>
      </c>
      <c r="K28" s="15">
        <v>6</v>
      </c>
      <c r="L28" s="15" t="s">
        <v>68</v>
      </c>
      <c r="M28" s="16" t="s">
        <v>68</v>
      </c>
      <c r="N28" s="16" t="s">
        <v>68</v>
      </c>
      <c r="O28" s="16" t="s">
        <v>68</v>
      </c>
      <c r="P28" s="16" t="s">
        <v>68</v>
      </c>
      <c r="Q28" s="16">
        <v>6</v>
      </c>
      <c r="R28" s="16" t="s">
        <v>68</v>
      </c>
      <c r="S28" s="16" t="s">
        <v>68</v>
      </c>
      <c r="T28" s="16" t="s">
        <v>68</v>
      </c>
      <c r="U28" s="16">
        <v>6</v>
      </c>
      <c r="V28" s="16">
        <v>8</v>
      </c>
      <c r="W28" s="16">
        <v>8</v>
      </c>
      <c r="X28" s="16">
        <v>8</v>
      </c>
      <c r="Y28" s="16">
        <v>6</v>
      </c>
      <c r="Z28" s="16" t="s">
        <v>68</v>
      </c>
      <c r="AA28" s="16" t="s">
        <v>68</v>
      </c>
      <c r="AB28" s="16" t="s">
        <v>68</v>
      </c>
      <c r="AC28" s="16" t="s">
        <v>68</v>
      </c>
      <c r="AD28" s="16" t="s">
        <v>68</v>
      </c>
      <c r="AE28" s="16">
        <v>6</v>
      </c>
      <c r="AF28" s="16" t="s">
        <v>68</v>
      </c>
    </row>
    <row r="29" spans="1:32" x14ac:dyDescent="0.25">
      <c r="A29" s="52"/>
      <c r="B29" s="1" t="s">
        <v>16</v>
      </c>
      <c r="C29" s="15" t="s">
        <v>68</v>
      </c>
      <c r="D29" s="15" t="s">
        <v>68</v>
      </c>
      <c r="E29" s="15">
        <v>7</v>
      </c>
      <c r="F29" s="15" t="s">
        <v>68</v>
      </c>
      <c r="G29" s="15">
        <v>7</v>
      </c>
      <c r="H29" s="15">
        <v>6</v>
      </c>
      <c r="I29" s="15" t="s">
        <v>68</v>
      </c>
      <c r="J29" s="15">
        <v>6</v>
      </c>
      <c r="K29" s="15" t="s">
        <v>68</v>
      </c>
      <c r="L29" s="15" t="s">
        <v>68</v>
      </c>
      <c r="M29" s="16" t="s">
        <v>68</v>
      </c>
      <c r="N29" s="16" t="s">
        <v>68</v>
      </c>
      <c r="O29" s="16">
        <v>0</v>
      </c>
      <c r="P29" s="16" t="s">
        <v>68</v>
      </c>
      <c r="Q29" s="16" t="s">
        <v>68</v>
      </c>
      <c r="R29" s="16" t="s">
        <v>68</v>
      </c>
      <c r="S29" s="16" t="s">
        <v>68</v>
      </c>
      <c r="T29" s="16" t="s">
        <v>68</v>
      </c>
      <c r="U29" s="16" t="s">
        <v>68</v>
      </c>
      <c r="V29" s="16" t="s">
        <v>68</v>
      </c>
      <c r="W29" s="16" t="s">
        <v>68</v>
      </c>
      <c r="X29" s="16" t="s">
        <v>68</v>
      </c>
      <c r="Y29" s="16" t="s">
        <v>68</v>
      </c>
      <c r="Z29" s="16">
        <v>6</v>
      </c>
      <c r="AA29" s="16" t="s">
        <v>68</v>
      </c>
      <c r="AB29" s="16" t="s">
        <v>68</v>
      </c>
      <c r="AC29" s="16" t="s">
        <v>68</v>
      </c>
      <c r="AD29" s="16" t="s">
        <v>68</v>
      </c>
      <c r="AE29" s="16" t="s">
        <v>68</v>
      </c>
      <c r="AF29" s="16" t="s">
        <v>68</v>
      </c>
    </row>
    <row r="30" spans="1:32" x14ac:dyDescent="0.25">
      <c r="A30" s="52"/>
      <c r="B30" s="1" t="s">
        <v>20</v>
      </c>
      <c r="C30" s="15" t="s">
        <v>68</v>
      </c>
      <c r="D30" s="15" t="s">
        <v>68</v>
      </c>
      <c r="E30" s="15" t="s">
        <v>68</v>
      </c>
      <c r="F30" s="15" t="s">
        <v>68</v>
      </c>
      <c r="G30" s="15">
        <v>0</v>
      </c>
      <c r="H30" s="15" t="s">
        <v>68</v>
      </c>
      <c r="I30" s="15" t="s">
        <v>68</v>
      </c>
      <c r="J30" s="15">
        <v>0</v>
      </c>
      <c r="K30" s="15" t="s">
        <v>68</v>
      </c>
      <c r="L30" s="15" t="s">
        <v>68</v>
      </c>
      <c r="M30" s="16" t="s">
        <v>68</v>
      </c>
      <c r="N30" s="16">
        <v>0</v>
      </c>
      <c r="O30" s="16" t="s">
        <v>68</v>
      </c>
      <c r="P30" s="16" t="s">
        <v>68</v>
      </c>
      <c r="Q30" s="16" t="s">
        <v>68</v>
      </c>
      <c r="R30" s="16" t="s">
        <v>68</v>
      </c>
      <c r="S30" s="16" t="s">
        <v>68</v>
      </c>
      <c r="T30" s="16" t="s">
        <v>68</v>
      </c>
      <c r="U30" s="16" t="s">
        <v>68</v>
      </c>
      <c r="V30" s="16" t="s">
        <v>68</v>
      </c>
      <c r="W30" s="16" t="s">
        <v>68</v>
      </c>
      <c r="X30" s="16" t="s">
        <v>68</v>
      </c>
      <c r="Y30" s="16" t="s">
        <v>68</v>
      </c>
      <c r="Z30" s="16" t="s">
        <v>68</v>
      </c>
      <c r="AA30" s="16" t="s">
        <v>68</v>
      </c>
      <c r="AB30" s="16" t="s">
        <v>68</v>
      </c>
      <c r="AC30" s="16" t="s">
        <v>68</v>
      </c>
      <c r="AD30" s="16" t="s">
        <v>68</v>
      </c>
      <c r="AE30" s="16">
        <v>0</v>
      </c>
      <c r="AF30" s="16">
        <v>0</v>
      </c>
    </row>
    <row r="31" spans="1:32" x14ac:dyDescent="0.25">
      <c r="A31" s="52"/>
      <c r="B31" s="1" t="s">
        <v>22</v>
      </c>
      <c r="C31" s="15" t="s">
        <v>68</v>
      </c>
      <c r="D31" s="15" t="s">
        <v>68</v>
      </c>
      <c r="E31" s="15" t="s">
        <v>68</v>
      </c>
      <c r="F31" s="15" t="s">
        <v>68</v>
      </c>
      <c r="G31" s="15" t="s">
        <v>68</v>
      </c>
      <c r="H31" s="15" t="s">
        <v>68</v>
      </c>
      <c r="I31" s="15" t="s">
        <v>68</v>
      </c>
      <c r="J31" s="15">
        <v>0</v>
      </c>
      <c r="K31" s="15" t="s">
        <v>68</v>
      </c>
      <c r="L31" s="15" t="s">
        <v>68</v>
      </c>
      <c r="M31" s="16" t="s">
        <v>68</v>
      </c>
      <c r="N31" s="16">
        <v>0</v>
      </c>
      <c r="O31" s="16" t="s">
        <v>68</v>
      </c>
      <c r="P31" s="16" t="s">
        <v>68</v>
      </c>
      <c r="Q31" s="16" t="s">
        <v>68</v>
      </c>
      <c r="R31" s="16" t="s">
        <v>68</v>
      </c>
      <c r="S31" s="16" t="s">
        <v>68</v>
      </c>
      <c r="T31" s="16" t="s">
        <v>68</v>
      </c>
      <c r="U31" s="16" t="s">
        <v>68</v>
      </c>
      <c r="V31" s="16" t="s">
        <v>68</v>
      </c>
      <c r="W31" s="16" t="s">
        <v>68</v>
      </c>
      <c r="X31" s="16" t="s">
        <v>68</v>
      </c>
      <c r="Y31" s="16" t="s">
        <v>68</v>
      </c>
      <c r="Z31" s="16" t="s">
        <v>68</v>
      </c>
      <c r="AA31" s="16" t="s">
        <v>68</v>
      </c>
      <c r="AB31" s="16" t="s">
        <v>68</v>
      </c>
      <c r="AC31" s="16" t="s">
        <v>68</v>
      </c>
      <c r="AD31" s="16" t="s">
        <v>68</v>
      </c>
      <c r="AE31" s="16" t="s">
        <v>68</v>
      </c>
      <c r="AF31" s="16" t="s">
        <v>68</v>
      </c>
    </row>
    <row r="32" spans="1:32" x14ac:dyDescent="0.25">
      <c r="A32" s="52"/>
      <c r="B32" s="1" t="s">
        <v>8</v>
      </c>
      <c r="C32" s="15" t="s">
        <v>68</v>
      </c>
      <c r="D32" s="15">
        <v>0</v>
      </c>
      <c r="E32" s="15" t="s">
        <v>68</v>
      </c>
      <c r="F32" s="15" t="s">
        <v>68</v>
      </c>
      <c r="G32" s="15" t="s">
        <v>68</v>
      </c>
      <c r="H32" s="15" t="s">
        <v>68</v>
      </c>
      <c r="I32" s="15" t="s">
        <v>68</v>
      </c>
      <c r="J32" s="15">
        <v>0</v>
      </c>
      <c r="K32" s="15">
        <v>0</v>
      </c>
      <c r="L32" s="15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 t="s">
        <v>68</v>
      </c>
      <c r="W32" s="16">
        <v>0</v>
      </c>
      <c r="X32" s="16" t="s">
        <v>68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6">
        <v>0</v>
      </c>
      <c r="AE32" s="16">
        <v>0</v>
      </c>
      <c r="AF32" s="16">
        <v>0</v>
      </c>
    </row>
    <row r="33" spans="1:32" x14ac:dyDescent="0.25">
      <c r="A33" s="52"/>
      <c r="B33" s="1" t="s">
        <v>10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</row>
    <row r="34" spans="1:32" x14ac:dyDescent="0.25">
      <c r="A34" s="52"/>
      <c r="B34" s="1" t="s">
        <v>6</v>
      </c>
      <c r="C34" s="15" t="s">
        <v>68</v>
      </c>
      <c r="D34" s="15" t="s">
        <v>68</v>
      </c>
      <c r="E34" s="15" t="s">
        <v>68</v>
      </c>
      <c r="F34" s="15">
        <v>0</v>
      </c>
      <c r="G34" s="15" t="s">
        <v>68</v>
      </c>
      <c r="H34" s="15" t="s">
        <v>68</v>
      </c>
      <c r="I34" s="15" t="s">
        <v>68</v>
      </c>
      <c r="J34" s="15" t="s">
        <v>68</v>
      </c>
      <c r="K34" s="15" t="s">
        <v>68</v>
      </c>
      <c r="L34" s="15" t="s">
        <v>68</v>
      </c>
      <c r="M34" s="16">
        <v>0</v>
      </c>
      <c r="N34" s="16" t="s">
        <v>68</v>
      </c>
      <c r="O34" s="16" t="s">
        <v>68</v>
      </c>
      <c r="P34" s="16" t="s">
        <v>68</v>
      </c>
      <c r="Q34" s="16" t="s">
        <v>68</v>
      </c>
      <c r="R34" s="16" t="s">
        <v>68</v>
      </c>
      <c r="S34" s="16" t="s">
        <v>68</v>
      </c>
      <c r="T34" s="16" t="s">
        <v>68</v>
      </c>
      <c r="U34" s="16" t="s">
        <v>68</v>
      </c>
      <c r="V34" s="16" t="s">
        <v>68</v>
      </c>
      <c r="W34" s="16">
        <v>0</v>
      </c>
      <c r="X34" s="16" t="s">
        <v>68</v>
      </c>
      <c r="Y34" s="16">
        <v>0</v>
      </c>
      <c r="Z34" s="16" t="s">
        <v>68</v>
      </c>
      <c r="AA34" s="16">
        <v>0</v>
      </c>
      <c r="AB34" s="16">
        <v>0</v>
      </c>
      <c r="AC34" s="16">
        <v>0</v>
      </c>
      <c r="AD34" s="16" t="s">
        <v>68</v>
      </c>
      <c r="AE34" s="16" t="s">
        <v>68</v>
      </c>
      <c r="AF34" s="16" t="s">
        <v>68</v>
      </c>
    </row>
    <row r="35" spans="1:32" x14ac:dyDescent="0.25">
      <c r="A35" s="52"/>
      <c r="B35" s="1" t="s">
        <v>21</v>
      </c>
      <c r="C35" s="15" t="s">
        <v>68</v>
      </c>
      <c r="D35" s="15" t="s">
        <v>68</v>
      </c>
      <c r="E35" s="15" t="s">
        <v>68</v>
      </c>
      <c r="F35" s="15" t="s">
        <v>68</v>
      </c>
      <c r="G35" s="15" t="s">
        <v>68</v>
      </c>
      <c r="H35" s="15" t="s">
        <v>68</v>
      </c>
      <c r="I35" s="15" t="s">
        <v>68</v>
      </c>
      <c r="J35" s="15" t="s">
        <v>68</v>
      </c>
      <c r="K35" s="15" t="s">
        <v>68</v>
      </c>
      <c r="L35" s="15" t="s">
        <v>68</v>
      </c>
      <c r="M35" s="16" t="s">
        <v>68</v>
      </c>
      <c r="N35" s="16">
        <v>0</v>
      </c>
      <c r="O35" s="16" t="s">
        <v>68</v>
      </c>
      <c r="P35" s="16" t="s">
        <v>68</v>
      </c>
      <c r="Q35" s="16" t="s">
        <v>68</v>
      </c>
      <c r="R35" s="16" t="s">
        <v>68</v>
      </c>
      <c r="S35" s="16" t="s">
        <v>68</v>
      </c>
      <c r="T35" s="16" t="s">
        <v>68</v>
      </c>
      <c r="U35" s="16" t="s">
        <v>68</v>
      </c>
      <c r="V35" s="16" t="s">
        <v>68</v>
      </c>
      <c r="W35" s="16" t="s">
        <v>68</v>
      </c>
      <c r="X35" s="16" t="s">
        <v>68</v>
      </c>
      <c r="Y35" s="16" t="s">
        <v>68</v>
      </c>
      <c r="Z35" s="16" t="s">
        <v>68</v>
      </c>
      <c r="AA35" s="16" t="s">
        <v>68</v>
      </c>
      <c r="AB35" s="16" t="s">
        <v>68</v>
      </c>
      <c r="AC35" s="16" t="s">
        <v>68</v>
      </c>
      <c r="AD35" s="16" t="s">
        <v>68</v>
      </c>
      <c r="AE35" s="16" t="s">
        <v>68</v>
      </c>
      <c r="AF35" s="16">
        <v>0</v>
      </c>
    </row>
    <row r="36" spans="1:32" x14ac:dyDescent="0.25">
      <c r="A36" s="52"/>
      <c r="B36" s="1" t="s">
        <v>13</v>
      </c>
      <c r="C36" s="15">
        <v>28</v>
      </c>
      <c r="D36" s="15">
        <v>23</v>
      </c>
      <c r="E36" s="15">
        <v>23</v>
      </c>
      <c r="F36" s="15">
        <v>25</v>
      </c>
      <c r="G36" s="15">
        <v>16</v>
      </c>
      <c r="H36" s="15">
        <v>21</v>
      </c>
      <c r="I36" s="15">
        <v>26</v>
      </c>
      <c r="J36" s="15">
        <v>18</v>
      </c>
      <c r="K36" s="15">
        <v>27</v>
      </c>
      <c r="L36" s="15">
        <v>18</v>
      </c>
      <c r="M36" s="16">
        <v>23</v>
      </c>
      <c r="N36" s="16">
        <v>22</v>
      </c>
      <c r="O36" s="16">
        <v>14</v>
      </c>
      <c r="P36" s="16">
        <v>19</v>
      </c>
      <c r="Q36" s="16">
        <v>25</v>
      </c>
      <c r="R36" s="16">
        <v>23</v>
      </c>
      <c r="S36" s="16">
        <v>21</v>
      </c>
      <c r="T36" s="16">
        <v>24</v>
      </c>
      <c r="U36" s="16">
        <v>26</v>
      </c>
      <c r="V36" s="16">
        <v>33</v>
      </c>
      <c r="W36" s="16">
        <v>24</v>
      </c>
      <c r="X36" s="16">
        <v>25</v>
      </c>
      <c r="Y36" s="16">
        <v>29</v>
      </c>
      <c r="Z36" s="16">
        <v>32</v>
      </c>
      <c r="AA36" s="16">
        <v>26</v>
      </c>
      <c r="AB36" s="16">
        <v>25</v>
      </c>
      <c r="AC36" s="16">
        <v>29</v>
      </c>
      <c r="AD36" s="16">
        <v>18</v>
      </c>
      <c r="AE36" s="16">
        <v>19</v>
      </c>
      <c r="AF36" s="16">
        <v>24</v>
      </c>
    </row>
    <row r="37" spans="1:32" x14ac:dyDescent="0.25">
      <c r="A37" s="52"/>
      <c r="B37" s="1" t="s">
        <v>12</v>
      </c>
      <c r="C37" s="15">
        <v>675</v>
      </c>
      <c r="D37" s="15">
        <v>605</v>
      </c>
      <c r="E37" s="15">
        <v>586</v>
      </c>
      <c r="F37" s="15">
        <v>498</v>
      </c>
      <c r="G37" s="15">
        <v>462</v>
      </c>
      <c r="H37" s="15">
        <v>597</v>
      </c>
      <c r="I37" s="15">
        <v>644</v>
      </c>
      <c r="J37" s="15">
        <v>482</v>
      </c>
      <c r="K37" s="15">
        <v>588</v>
      </c>
      <c r="L37" s="15">
        <v>482</v>
      </c>
      <c r="M37" s="16">
        <v>534</v>
      </c>
      <c r="N37" s="16">
        <v>443</v>
      </c>
      <c r="O37" s="16">
        <v>297</v>
      </c>
      <c r="P37" s="16">
        <v>457</v>
      </c>
      <c r="Q37" s="16">
        <v>609</v>
      </c>
      <c r="R37" s="16">
        <v>501</v>
      </c>
      <c r="S37" s="16">
        <v>526</v>
      </c>
      <c r="T37" s="16">
        <v>534</v>
      </c>
      <c r="U37" s="16">
        <v>549</v>
      </c>
      <c r="V37" s="16">
        <v>576</v>
      </c>
      <c r="W37" s="16">
        <v>465</v>
      </c>
      <c r="X37" s="16">
        <v>516</v>
      </c>
      <c r="Y37" s="16">
        <v>454</v>
      </c>
      <c r="Z37" s="16">
        <v>456</v>
      </c>
      <c r="AA37" s="16">
        <v>424</v>
      </c>
      <c r="AB37" s="16">
        <v>437</v>
      </c>
      <c r="AC37" s="16">
        <v>391</v>
      </c>
      <c r="AD37" s="16">
        <v>324</v>
      </c>
      <c r="AE37" s="16">
        <v>365</v>
      </c>
      <c r="AF37" s="16">
        <v>442</v>
      </c>
    </row>
    <row r="38" spans="1:32" x14ac:dyDescent="0.25">
      <c r="A38" s="52"/>
      <c r="B38" s="1" t="s">
        <v>11</v>
      </c>
      <c r="C38" s="15" t="s">
        <v>68</v>
      </c>
      <c r="D38" s="15" t="s">
        <v>68</v>
      </c>
      <c r="E38" s="15" t="s">
        <v>68</v>
      </c>
      <c r="F38" s="15" t="s">
        <v>68</v>
      </c>
      <c r="G38" s="15" t="s">
        <v>68</v>
      </c>
      <c r="H38" s="15" t="s">
        <v>68</v>
      </c>
      <c r="I38" s="15" t="s">
        <v>68</v>
      </c>
      <c r="J38" s="15" t="s">
        <v>68</v>
      </c>
      <c r="K38" s="15" t="s">
        <v>68</v>
      </c>
      <c r="L38" s="15" t="s">
        <v>68</v>
      </c>
      <c r="M38" s="16" t="s">
        <v>68</v>
      </c>
      <c r="N38" s="16" t="s">
        <v>68</v>
      </c>
      <c r="O38" s="16">
        <v>0</v>
      </c>
      <c r="P38" s="16" t="s">
        <v>68</v>
      </c>
      <c r="Q38" s="16" t="s">
        <v>68</v>
      </c>
      <c r="R38" s="16" t="s">
        <v>68</v>
      </c>
      <c r="S38" s="16" t="s">
        <v>68</v>
      </c>
      <c r="T38" s="16" t="s">
        <v>68</v>
      </c>
      <c r="U38" s="16" t="s">
        <v>68</v>
      </c>
      <c r="V38" s="16" t="s">
        <v>68</v>
      </c>
      <c r="W38" s="16" t="s">
        <v>68</v>
      </c>
      <c r="X38" s="16" t="s">
        <v>68</v>
      </c>
      <c r="Y38" s="16" t="s">
        <v>68</v>
      </c>
      <c r="Z38" s="16" t="s">
        <v>68</v>
      </c>
      <c r="AA38" s="16" t="s">
        <v>68</v>
      </c>
      <c r="AB38" s="16" t="s">
        <v>68</v>
      </c>
      <c r="AC38" s="16" t="s">
        <v>68</v>
      </c>
      <c r="AD38" s="16" t="s">
        <v>68</v>
      </c>
      <c r="AE38" s="16" t="s">
        <v>68</v>
      </c>
      <c r="AF38" s="16" t="s">
        <v>68</v>
      </c>
    </row>
    <row r="39" spans="1:32" x14ac:dyDescent="0.25">
      <c r="A39" s="52"/>
      <c r="B39" s="5" t="s">
        <v>24</v>
      </c>
      <c r="C39" s="17">
        <f>SUM(C21:C38)</f>
        <v>734</v>
      </c>
      <c r="D39" s="17">
        <f t="shared" ref="D39" si="29">SUM(D21:D38)</f>
        <v>665</v>
      </c>
      <c r="E39" s="17">
        <f t="shared" ref="E39" si="30">SUM(E21:E38)</f>
        <v>651</v>
      </c>
      <c r="F39" s="17">
        <f t="shared" ref="F39" si="31">SUM(F21:F38)</f>
        <v>544</v>
      </c>
      <c r="G39" s="17">
        <f t="shared" ref="G39" si="32">SUM(G21:G38)</f>
        <v>504</v>
      </c>
      <c r="H39" s="17">
        <f t="shared" ref="H39" si="33">SUM(H21:H38)</f>
        <v>647</v>
      </c>
      <c r="I39" s="17">
        <f t="shared" ref="I39" si="34">SUM(I21:I38)</f>
        <v>692</v>
      </c>
      <c r="J39" s="17">
        <f t="shared" ref="J39" si="35">SUM(J21:J38)</f>
        <v>530</v>
      </c>
      <c r="K39" s="17">
        <f t="shared" ref="K39" si="36">SUM(K21:K38)</f>
        <v>647</v>
      </c>
      <c r="L39" s="17">
        <f t="shared" ref="L39" si="37">SUM(L21:L38)</f>
        <v>515</v>
      </c>
      <c r="M39" s="17">
        <f t="shared" ref="M39" si="38">SUM(M21:M38)</f>
        <v>590</v>
      </c>
      <c r="N39" s="25">
        <f t="shared" ref="N39" si="39">SUM(N21:N38)</f>
        <v>483</v>
      </c>
      <c r="O39" s="25">
        <f t="shared" ref="O39" si="40">SUM(O21:O38)</f>
        <v>322</v>
      </c>
      <c r="P39" s="25">
        <f t="shared" ref="P39" si="41">SUM(P21:P38)</f>
        <v>486</v>
      </c>
      <c r="Q39" s="25">
        <f t="shared" ref="Q39" si="42">SUM(Q21:Q38)</f>
        <v>677</v>
      </c>
      <c r="R39" s="25">
        <f t="shared" ref="R39" si="43">SUM(R21:R38)</f>
        <v>540</v>
      </c>
      <c r="S39" s="25">
        <f t="shared" ref="S39" si="44">SUM(S21:S38)</f>
        <v>575</v>
      </c>
      <c r="T39" s="25">
        <f t="shared" ref="T39" si="45">SUM(T21:T38)</f>
        <v>585</v>
      </c>
      <c r="U39" s="25">
        <f t="shared" ref="U39" si="46">SUM(U21:U38)</f>
        <v>601</v>
      </c>
      <c r="V39" s="25">
        <f t="shared" ref="V39" si="47">SUM(V21:V38)</f>
        <v>647</v>
      </c>
      <c r="W39" s="25">
        <f t="shared" ref="W39" si="48">SUM(W21:W38)</f>
        <v>524</v>
      </c>
      <c r="X39" s="25">
        <f t="shared" ref="X39" si="49">SUM(X21:X38)</f>
        <v>575</v>
      </c>
      <c r="Y39" s="25">
        <f t="shared" ref="Y39" si="50">SUM(Y21:Y38)</f>
        <v>515</v>
      </c>
      <c r="Z39" s="25">
        <f t="shared" ref="Z39" si="51">SUM(Z21:Z38)</f>
        <v>516</v>
      </c>
      <c r="AA39" s="25">
        <f t="shared" ref="AA39" si="52">SUM(AA21:AA38)</f>
        <v>477</v>
      </c>
      <c r="AB39" s="25">
        <f t="shared" ref="AB39" si="53">SUM(AB21:AB38)</f>
        <v>474</v>
      </c>
      <c r="AC39" s="25">
        <f t="shared" ref="AC39" si="54">SUM(AC21:AC38)</f>
        <v>440</v>
      </c>
      <c r="AD39" s="25">
        <f t="shared" ref="AD39" si="55">SUM(AD21:AD38)</f>
        <v>355</v>
      </c>
      <c r="AE39" s="25">
        <f t="shared" ref="AE39" si="56">SUM(AE21:AE38)</f>
        <v>415</v>
      </c>
      <c r="AF39" s="25">
        <f t="shared" ref="AF39" si="57">SUM(AF21:AF38)</f>
        <v>488</v>
      </c>
    </row>
    <row r="40" spans="1:32" x14ac:dyDescent="0.25">
      <c r="A40" s="52" t="s">
        <v>42</v>
      </c>
      <c r="B40" s="1" t="s">
        <v>17</v>
      </c>
      <c r="C40" s="15">
        <v>0</v>
      </c>
      <c r="D40" s="15">
        <v>0</v>
      </c>
      <c r="E40" s="15" t="s">
        <v>68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 t="s">
        <v>68</v>
      </c>
      <c r="M40" s="16">
        <v>0</v>
      </c>
      <c r="N40" s="16">
        <v>0</v>
      </c>
      <c r="O40" s="16">
        <v>0</v>
      </c>
      <c r="P40" s="16">
        <v>0</v>
      </c>
      <c r="Q40" s="16" t="s">
        <v>68</v>
      </c>
      <c r="R40" s="16" t="s">
        <v>68</v>
      </c>
      <c r="S40" s="16" t="s">
        <v>68</v>
      </c>
      <c r="T40" s="16" t="s">
        <v>68</v>
      </c>
      <c r="U40" s="16" t="s">
        <v>68</v>
      </c>
      <c r="V40" s="16" t="s">
        <v>68</v>
      </c>
      <c r="W40" s="16" t="s">
        <v>68</v>
      </c>
      <c r="X40" s="16" t="s">
        <v>68</v>
      </c>
      <c r="Y40" s="16" t="s">
        <v>68</v>
      </c>
      <c r="Z40" s="16">
        <v>0</v>
      </c>
      <c r="AA40" s="16">
        <v>0</v>
      </c>
      <c r="AB40" s="16" t="s">
        <v>68</v>
      </c>
      <c r="AC40" s="16">
        <v>0</v>
      </c>
      <c r="AD40" s="16">
        <v>0</v>
      </c>
      <c r="AE40" s="16">
        <v>0</v>
      </c>
      <c r="AF40" s="16">
        <v>0</v>
      </c>
    </row>
    <row r="41" spans="1:32" x14ac:dyDescent="0.25">
      <c r="A41" s="52"/>
      <c r="B41" s="1" t="s">
        <v>9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16">
        <v>0</v>
      </c>
      <c r="Y41" s="16">
        <v>0</v>
      </c>
      <c r="Z41" s="16">
        <v>0</v>
      </c>
      <c r="AA41" s="16">
        <v>0</v>
      </c>
      <c r="AB41" s="16">
        <v>0</v>
      </c>
      <c r="AC41" s="16">
        <v>0</v>
      </c>
      <c r="AD41" s="16">
        <v>0</v>
      </c>
      <c r="AE41" s="16">
        <v>0</v>
      </c>
      <c r="AF41" s="16">
        <v>0</v>
      </c>
    </row>
    <row r="42" spans="1:32" x14ac:dyDescent="0.25">
      <c r="A42" s="52"/>
      <c r="B42" s="1" t="s">
        <v>18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 t="s">
        <v>68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6">
        <v>0</v>
      </c>
      <c r="X42" s="16">
        <v>0</v>
      </c>
      <c r="Y42" s="16">
        <v>0</v>
      </c>
      <c r="Z42" s="16" t="s">
        <v>68</v>
      </c>
      <c r="AA42" s="16">
        <v>0</v>
      </c>
      <c r="AB42" s="16">
        <v>0</v>
      </c>
      <c r="AC42" s="16">
        <v>0</v>
      </c>
      <c r="AD42" s="16">
        <v>0</v>
      </c>
      <c r="AE42" s="16">
        <v>0</v>
      </c>
      <c r="AF42" s="16">
        <v>0</v>
      </c>
    </row>
    <row r="43" spans="1:32" x14ac:dyDescent="0.25">
      <c r="A43" s="52"/>
      <c r="B43" s="1" t="s">
        <v>15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0</v>
      </c>
      <c r="AD43" s="16">
        <v>0</v>
      </c>
      <c r="AE43" s="16">
        <v>0</v>
      </c>
      <c r="AF43" s="16">
        <v>0</v>
      </c>
    </row>
    <row r="44" spans="1:32" x14ac:dyDescent="0.25">
      <c r="A44" s="52"/>
      <c r="B44" s="1" t="s">
        <v>14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 t="s">
        <v>68</v>
      </c>
      <c r="K44" s="15" t="s">
        <v>68</v>
      </c>
      <c r="L44" s="15" t="s">
        <v>68</v>
      </c>
      <c r="M44" s="16" t="s">
        <v>68</v>
      </c>
      <c r="N44" s="16" t="s">
        <v>68</v>
      </c>
      <c r="O44" s="16" t="s">
        <v>68</v>
      </c>
      <c r="P44" s="16" t="s">
        <v>68</v>
      </c>
      <c r="Q44" s="16">
        <v>0</v>
      </c>
      <c r="R44" s="16" t="s">
        <v>68</v>
      </c>
      <c r="S44" s="16">
        <v>0</v>
      </c>
      <c r="T44" s="16" t="s">
        <v>68</v>
      </c>
      <c r="U44" s="16" t="s">
        <v>68</v>
      </c>
      <c r="V44" s="16" t="s">
        <v>68</v>
      </c>
      <c r="W44" s="16">
        <v>0</v>
      </c>
      <c r="X44" s="16" t="s">
        <v>68</v>
      </c>
      <c r="Y44" s="16" t="s">
        <v>68</v>
      </c>
      <c r="Z44" s="16" t="s">
        <v>68</v>
      </c>
      <c r="AA44" s="16">
        <v>0</v>
      </c>
      <c r="AB44" s="16">
        <v>0</v>
      </c>
      <c r="AC44" s="16">
        <v>0</v>
      </c>
      <c r="AD44" s="16" t="s">
        <v>68</v>
      </c>
      <c r="AE44" s="16">
        <v>0</v>
      </c>
      <c r="AF44" s="16">
        <v>0</v>
      </c>
    </row>
    <row r="45" spans="1:32" x14ac:dyDescent="0.25">
      <c r="A45" s="52"/>
      <c r="B45" s="1" t="s">
        <v>23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 t="s">
        <v>68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6">
        <v>0</v>
      </c>
      <c r="AE45" s="16">
        <v>0</v>
      </c>
      <c r="AF45" s="16">
        <v>0</v>
      </c>
    </row>
    <row r="46" spans="1:32" x14ac:dyDescent="0.25">
      <c r="A46" s="52"/>
      <c r="B46" s="1" t="s">
        <v>19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 t="s">
        <v>68</v>
      </c>
      <c r="X46" s="16">
        <v>0</v>
      </c>
      <c r="Y46" s="16">
        <v>0</v>
      </c>
      <c r="Z46" s="16" t="s">
        <v>68</v>
      </c>
      <c r="AA46" s="16">
        <v>0</v>
      </c>
      <c r="AB46" s="16">
        <v>0</v>
      </c>
      <c r="AC46" s="16">
        <v>0</v>
      </c>
      <c r="AD46" s="16">
        <v>0</v>
      </c>
      <c r="AE46" s="16">
        <v>0</v>
      </c>
      <c r="AF46" s="16" t="s">
        <v>68</v>
      </c>
    </row>
    <row r="47" spans="1:32" x14ac:dyDescent="0.25">
      <c r="A47" s="52"/>
      <c r="B47" s="1" t="s">
        <v>7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 t="s">
        <v>68</v>
      </c>
      <c r="W47" s="16">
        <v>0</v>
      </c>
      <c r="X47" s="16" t="s">
        <v>68</v>
      </c>
      <c r="Y47" s="16" t="s">
        <v>68</v>
      </c>
      <c r="Z47" s="16" t="s">
        <v>68</v>
      </c>
      <c r="AA47" s="16">
        <v>0</v>
      </c>
      <c r="AB47" s="16" t="s">
        <v>68</v>
      </c>
      <c r="AC47" s="16">
        <v>0</v>
      </c>
      <c r="AD47" s="16">
        <v>0</v>
      </c>
      <c r="AE47" s="16">
        <v>0</v>
      </c>
      <c r="AF47" s="16">
        <v>0</v>
      </c>
    </row>
    <row r="48" spans="1:32" x14ac:dyDescent="0.25">
      <c r="A48" s="52"/>
      <c r="B48" s="1" t="s">
        <v>16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16">
        <v>0</v>
      </c>
      <c r="AD48" s="16">
        <v>0</v>
      </c>
      <c r="AE48" s="16">
        <v>0</v>
      </c>
      <c r="AF48" s="16">
        <v>0</v>
      </c>
    </row>
    <row r="49" spans="1:32" x14ac:dyDescent="0.25">
      <c r="A49" s="52"/>
      <c r="B49" s="1" t="s">
        <v>20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16">
        <v>0</v>
      </c>
      <c r="AD49" s="16">
        <v>0</v>
      </c>
      <c r="AE49" s="16">
        <v>0</v>
      </c>
      <c r="AF49" s="16">
        <v>0</v>
      </c>
    </row>
    <row r="50" spans="1:32" x14ac:dyDescent="0.25">
      <c r="A50" s="52"/>
      <c r="B50" s="1" t="s">
        <v>22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  <c r="V50" s="16">
        <v>0</v>
      </c>
      <c r="W50" s="16">
        <v>0</v>
      </c>
      <c r="X50" s="16">
        <v>0</v>
      </c>
      <c r="Y50" s="16">
        <v>0</v>
      </c>
      <c r="Z50" s="16">
        <v>0</v>
      </c>
      <c r="AA50" s="16">
        <v>0</v>
      </c>
      <c r="AB50" s="16">
        <v>0</v>
      </c>
      <c r="AC50" s="16">
        <v>0</v>
      </c>
      <c r="AD50" s="16">
        <v>0</v>
      </c>
      <c r="AE50" s="16">
        <v>0</v>
      </c>
      <c r="AF50" s="16">
        <v>0</v>
      </c>
    </row>
    <row r="51" spans="1:32" x14ac:dyDescent="0.25">
      <c r="A51" s="52"/>
      <c r="B51" s="1" t="s">
        <v>8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16">
        <v>0</v>
      </c>
      <c r="X51" s="16">
        <v>0</v>
      </c>
      <c r="Y51" s="16">
        <v>0</v>
      </c>
      <c r="Z51" s="16">
        <v>0</v>
      </c>
      <c r="AA51" s="16">
        <v>0</v>
      </c>
      <c r="AB51" s="16">
        <v>0</v>
      </c>
      <c r="AC51" s="16">
        <v>0</v>
      </c>
      <c r="AD51" s="16">
        <v>0</v>
      </c>
      <c r="AE51" s="16">
        <v>0</v>
      </c>
      <c r="AF51" s="16">
        <v>0</v>
      </c>
    </row>
    <row r="52" spans="1:32" x14ac:dyDescent="0.25">
      <c r="A52" s="52"/>
      <c r="B52" s="1" t="s">
        <v>10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</row>
    <row r="53" spans="1:32" x14ac:dyDescent="0.25">
      <c r="A53" s="52"/>
      <c r="B53" s="1" t="s">
        <v>6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</row>
    <row r="54" spans="1:32" x14ac:dyDescent="0.25">
      <c r="A54" s="52"/>
      <c r="B54" s="1" t="s">
        <v>21</v>
      </c>
      <c r="C54" s="15">
        <v>0</v>
      </c>
      <c r="D54" s="15">
        <v>0</v>
      </c>
      <c r="E54" s="15">
        <v>0</v>
      </c>
      <c r="F54" s="15" t="s">
        <v>68</v>
      </c>
      <c r="G54" s="15" t="s">
        <v>68</v>
      </c>
      <c r="H54" s="15" t="s">
        <v>68</v>
      </c>
      <c r="I54" s="15" t="s">
        <v>68</v>
      </c>
      <c r="J54" s="15" t="s">
        <v>68</v>
      </c>
      <c r="K54" s="15" t="s">
        <v>68</v>
      </c>
      <c r="L54" s="15" t="s">
        <v>68</v>
      </c>
      <c r="M54" s="16" t="s">
        <v>68</v>
      </c>
      <c r="N54" s="16" t="s">
        <v>68</v>
      </c>
      <c r="O54" s="16" t="s">
        <v>68</v>
      </c>
      <c r="P54" s="16" t="s">
        <v>68</v>
      </c>
      <c r="Q54" s="16" t="s">
        <v>68</v>
      </c>
      <c r="R54" s="16">
        <v>0</v>
      </c>
      <c r="S54" s="16" t="s">
        <v>68</v>
      </c>
      <c r="T54" s="16" t="s">
        <v>68</v>
      </c>
      <c r="U54" s="16" t="s">
        <v>68</v>
      </c>
      <c r="V54" s="16" t="s">
        <v>68</v>
      </c>
      <c r="W54" s="16" t="s">
        <v>68</v>
      </c>
      <c r="X54" s="16" t="s">
        <v>68</v>
      </c>
      <c r="Y54" s="16" t="s">
        <v>68</v>
      </c>
      <c r="Z54" s="16">
        <v>0</v>
      </c>
      <c r="AA54" s="16">
        <v>0</v>
      </c>
      <c r="AB54" s="16">
        <v>0</v>
      </c>
      <c r="AC54" s="16">
        <v>0</v>
      </c>
      <c r="AD54" s="16">
        <v>0</v>
      </c>
      <c r="AE54" s="16">
        <v>0</v>
      </c>
      <c r="AF54" s="16">
        <v>0</v>
      </c>
    </row>
    <row r="55" spans="1:32" x14ac:dyDescent="0.25">
      <c r="A55" s="52"/>
      <c r="B55" s="1" t="s">
        <v>13</v>
      </c>
      <c r="C55" s="15" t="s">
        <v>68</v>
      </c>
      <c r="D55" s="15" t="s">
        <v>68</v>
      </c>
      <c r="E55" s="15" t="s">
        <v>68</v>
      </c>
      <c r="F55" s="15" t="s">
        <v>68</v>
      </c>
      <c r="G55" s="15" t="s">
        <v>68</v>
      </c>
      <c r="H55" s="15">
        <v>0</v>
      </c>
      <c r="I55" s="15">
        <v>0</v>
      </c>
      <c r="J55" s="15" t="s">
        <v>68</v>
      </c>
      <c r="K55" s="15" t="s">
        <v>68</v>
      </c>
      <c r="L55" s="15" t="s">
        <v>68</v>
      </c>
      <c r="M55" s="16">
        <v>0</v>
      </c>
      <c r="N55" s="16" t="s">
        <v>68</v>
      </c>
      <c r="O55" s="16">
        <v>0</v>
      </c>
      <c r="P55" s="16">
        <v>0</v>
      </c>
      <c r="Q55" s="16" t="s">
        <v>68</v>
      </c>
      <c r="R55" s="16">
        <v>0</v>
      </c>
      <c r="S55" s="16">
        <v>0</v>
      </c>
      <c r="T55" s="16" t="s">
        <v>68</v>
      </c>
      <c r="U55" s="16" t="s">
        <v>68</v>
      </c>
      <c r="V55" s="16" t="s">
        <v>68</v>
      </c>
      <c r="W55" s="16" t="s">
        <v>68</v>
      </c>
      <c r="X55" s="16" t="s">
        <v>68</v>
      </c>
      <c r="Y55" s="16" t="s">
        <v>68</v>
      </c>
      <c r="Z55" s="16">
        <v>0</v>
      </c>
      <c r="AA55" s="16">
        <v>0</v>
      </c>
      <c r="AB55" s="16">
        <v>0</v>
      </c>
      <c r="AC55" s="16">
        <v>0</v>
      </c>
      <c r="AD55" s="16">
        <v>0</v>
      </c>
      <c r="AE55" s="16">
        <v>0</v>
      </c>
      <c r="AF55" s="16">
        <v>0</v>
      </c>
    </row>
    <row r="56" spans="1:32" x14ac:dyDescent="0.25">
      <c r="A56" s="52"/>
      <c r="B56" s="1" t="s">
        <v>12</v>
      </c>
      <c r="C56" s="15">
        <v>57</v>
      </c>
      <c r="D56" s="15">
        <v>37</v>
      </c>
      <c r="E56" s="15">
        <v>23</v>
      </c>
      <c r="F56" s="15">
        <v>24</v>
      </c>
      <c r="G56" s="15">
        <v>30</v>
      </c>
      <c r="H56" s="15">
        <v>27</v>
      </c>
      <c r="I56" s="15">
        <v>62</v>
      </c>
      <c r="J56" s="15">
        <v>79</v>
      </c>
      <c r="K56" s="15">
        <v>66</v>
      </c>
      <c r="L56" s="15">
        <v>97</v>
      </c>
      <c r="M56" s="16">
        <v>78</v>
      </c>
      <c r="N56" s="16">
        <v>67</v>
      </c>
      <c r="O56" s="16">
        <v>29</v>
      </c>
      <c r="P56" s="16">
        <v>34</v>
      </c>
      <c r="Q56" s="16">
        <v>35</v>
      </c>
      <c r="R56" s="16">
        <v>45</v>
      </c>
      <c r="S56" s="16">
        <v>37</v>
      </c>
      <c r="T56" s="16">
        <v>46</v>
      </c>
      <c r="U56" s="16">
        <v>59</v>
      </c>
      <c r="V56" s="16">
        <v>51</v>
      </c>
      <c r="W56" s="16">
        <v>46</v>
      </c>
      <c r="X56" s="16">
        <v>34</v>
      </c>
      <c r="Y56" s="16">
        <v>42</v>
      </c>
      <c r="Z56" s="16">
        <v>20</v>
      </c>
      <c r="AA56" s="16" t="s">
        <v>68</v>
      </c>
      <c r="AB56" s="16">
        <v>9</v>
      </c>
      <c r="AC56" s="16" t="s">
        <v>68</v>
      </c>
      <c r="AD56" s="16" t="s">
        <v>68</v>
      </c>
      <c r="AE56" s="16" t="s">
        <v>68</v>
      </c>
      <c r="AF56" s="16" t="s">
        <v>68</v>
      </c>
    </row>
    <row r="57" spans="1:32" x14ac:dyDescent="0.25">
      <c r="A57" s="52"/>
      <c r="B57" s="1" t="s">
        <v>11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16">
        <v>0</v>
      </c>
      <c r="X57" s="16">
        <v>0</v>
      </c>
      <c r="Y57" s="16">
        <v>0</v>
      </c>
      <c r="Z57" s="16">
        <v>0</v>
      </c>
      <c r="AA57" s="16">
        <v>0</v>
      </c>
      <c r="AB57" s="16">
        <v>0</v>
      </c>
      <c r="AC57" s="16">
        <v>0</v>
      </c>
      <c r="AD57" s="16">
        <v>0</v>
      </c>
      <c r="AE57" s="16">
        <v>0</v>
      </c>
      <c r="AF57" s="16">
        <v>0</v>
      </c>
    </row>
    <row r="58" spans="1:32" x14ac:dyDescent="0.25">
      <c r="A58" s="52"/>
      <c r="B58" s="5" t="s">
        <v>24</v>
      </c>
      <c r="C58" s="17">
        <f>SUM(C40:C57)</f>
        <v>57</v>
      </c>
      <c r="D58" s="17">
        <f t="shared" ref="D58:AF58" si="58">SUM(D40:D57)</f>
        <v>37</v>
      </c>
      <c r="E58" s="17">
        <f t="shared" si="58"/>
        <v>23</v>
      </c>
      <c r="F58" s="17">
        <f t="shared" si="58"/>
        <v>24</v>
      </c>
      <c r="G58" s="17">
        <f t="shared" si="58"/>
        <v>30</v>
      </c>
      <c r="H58" s="17">
        <f t="shared" si="58"/>
        <v>27</v>
      </c>
      <c r="I58" s="17">
        <f t="shared" si="58"/>
        <v>62</v>
      </c>
      <c r="J58" s="17">
        <f t="shared" si="58"/>
        <v>79</v>
      </c>
      <c r="K58" s="17">
        <f t="shared" si="58"/>
        <v>66</v>
      </c>
      <c r="L58" s="17">
        <f t="shared" si="58"/>
        <v>97</v>
      </c>
      <c r="M58" s="17">
        <f t="shared" si="58"/>
        <v>78</v>
      </c>
      <c r="N58" s="17">
        <f t="shared" si="58"/>
        <v>67</v>
      </c>
      <c r="O58" s="17">
        <f t="shared" si="58"/>
        <v>29</v>
      </c>
      <c r="P58" s="17">
        <f t="shared" si="58"/>
        <v>34</v>
      </c>
      <c r="Q58" s="17">
        <f t="shared" si="58"/>
        <v>35</v>
      </c>
      <c r="R58" s="17">
        <f t="shared" si="58"/>
        <v>45</v>
      </c>
      <c r="S58" s="17">
        <f t="shared" si="58"/>
        <v>37</v>
      </c>
      <c r="T58" s="17">
        <f t="shared" si="58"/>
        <v>46</v>
      </c>
      <c r="U58" s="17">
        <f t="shared" si="58"/>
        <v>59</v>
      </c>
      <c r="V58" s="17">
        <f t="shared" si="58"/>
        <v>51</v>
      </c>
      <c r="W58" s="17">
        <f t="shared" si="58"/>
        <v>46</v>
      </c>
      <c r="X58" s="17">
        <f t="shared" si="58"/>
        <v>34</v>
      </c>
      <c r="Y58" s="17">
        <f t="shared" si="58"/>
        <v>42</v>
      </c>
      <c r="Z58" s="17">
        <f t="shared" si="58"/>
        <v>20</v>
      </c>
      <c r="AA58" s="17">
        <f t="shared" si="58"/>
        <v>0</v>
      </c>
      <c r="AB58" s="17">
        <f t="shared" si="58"/>
        <v>9</v>
      </c>
      <c r="AC58" s="17">
        <f t="shared" si="58"/>
        <v>0</v>
      </c>
      <c r="AD58" s="17">
        <f t="shared" si="58"/>
        <v>0</v>
      </c>
      <c r="AE58" s="17">
        <f t="shared" si="58"/>
        <v>0</v>
      </c>
      <c r="AF58" s="17">
        <f t="shared" si="58"/>
        <v>0</v>
      </c>
    </row>
    <row r="59" spans="1:32" x14ac:dyDescent="0.25">
      <c r="A59" s="52" t="s">
        <v>48</v>
      </c>
      <c r="B59" s="1" t="s">
        <v>17</v>
      </c>
      <c r="C59" s="15">
        <f>SUM(C2,C21,C40)</f>
        <v>0</v>
      </c>
      <c r="D59" s="15">
        <f t="shared" ref="D59:AF68" si="59">SUM(D2,D21,D40)</f>
        <v>6</v>
      </c>
      <c r="E59" s="15">
        <f t="shared" si="59"/>
        <v>0</v>
      </c>
      <c r="F59" s="15">
        <f t="shared" si="59"/>
        <v>0</v>
      </c>
      <c r="G59" s="15">
        <f t="shared" si="59"/>
        <v>0</v>
      </c>
      <c r="H59" s="15">
        <f t="shared" si="59"/>
        <v>0</v>
      </c>
      <c r="I59" s="15">
        <f t="shared" si="59"/>
        <v>0</v>
      </c>
      <c r="J59" s="15">
        <f t="shared" si="59"/>
        <v>0</v>
      </c>
      <c r="K59" s="15">
        <f t="shared" si="59"/>
        <v>0</v>
      </c>
      <c r="L59" s="15">
        <f t="shared" si="59"/>
        <v>0</v>
      </c>
      <c r="M59" s="15">
        <f t="shared" si="59"/>
        <v>0</v>
      </c>
      <c r="N59" s="15">
        <f t="shared" si="59"/>
        <v>0</v>
      </c>
      <c r="O59" s="15">
        <f t="shared" si="59"/>
        <v>0</v>
      </c>
      <c r="P59" s="15">
        <f t="shared" si="59"/>
        <v>0</v>
      </c>
      <c r="Q59" s="15">
        <f t="shared" si="59"/>
        <v>7</v>
      </c>
      <c r="R59" s="15">
        <f t="shared" si="59"/>
        <v>0</v>
      </c>
      <c r="S59" s="15">
        <f t="shared" si="59"/>
        <v>0</v>
      </c>
      <c r="T59" s="15">
        <f t="shared" si="59"/>
        <v>0</v>
      </c>
      <c r="U59" s="15">
        <f t="shared" si="59"/>
        <v>0</v>
      </c>
      <c r="V59" s="15">
        <f t="shared" si="59"/>
        <v>0</v>
      </c>
      <c r="W59" s="15">
        <f t="shared" si="59"/>
        <v>6</v>
      </c>
      <c r="X59" s="15">
        <f t="shared" si="59"/>
        <v>0</v>
      </c>
      <c r="Y59" s="15">
        <f t="shared" si="59"/>
        <v>0</v>
      </c>
      <c r="Z59" s="15">
        <f t="shared" si="59"/>
        <v>8</v>
      </c>
      <c r="AA59" s="15">
        <f t="shared" si="59"/>
        <v>0</v>
      </c>
      <c r="AB59" s="15">
        <f t="shared" si="59"/>
        <v>0</v>
      </c>
      <c r="AC59" s="15">
        <f t="shared" si="59"/>
        <v>0</v>
      </c>
      <c r="AD59" s="15">
        <f t="shared" si="59"/>
        <v>0</v>
      </c>
      <c r="AE59" s="15">
        <f t="shared" si="59"/>
        <v>0</v>
      </c>
      <c r="AF59" s="15">
        <f t="shared" si="59"/>
        <v>0</v>
      </c>
    </row>
    <row r="60" spans="1:32" x14ac:dyDescent="0.25">
      <c r="A60" s="52"/>
      <c r="B60" s="1" t="s">
        <v>9</v>
      </c>
      <c r="C60" s="15">
        <f t="shared" ref="C60:R76" si="60">SUM(C3,C22,C41)</f>
        <v>0</v>
      </c>
      <c r="D60" s="15">
        <f t="shared" si="60"/>
        <v>0</v>
      </c>
      <c r="E60" s="15">
        <f t="shared" si="60"/>
        <v>0</v>
      </c>
      <c r="F60" s="15">
        <f t="shared" si="60"/>
        <v>0</v>
      </c>
      <c r="G60" s="15">
        <f t="shared" si="60"/>
        <v>0</v>
      </c>
      <c r="H60" s="15">
        <f t="shared" si="60"/>
        <v>0</v>
      </c>
      <c r="I60" s="15">
        <f t="shared" si="60"/>
        <v>0</v>
      </c>
      <c r="J60" s="15">
        <f t="shared" si="60"/>
        <v>0</v>
      </c>
      <c r="K60" s="15">
        <f t="shared" si="60"/>
        <v>0</v>
      </c>
      <c r="L60" s="15">
        <f t="shared" si="60"/>
        <v>0</v>
      </c>
      <c r="M60" s="15">
        <f t="shared" si="60"/>
        <v>0</v>
      </c>
      <c r="N60" s="15">
        <f t="shared" si="60"/>
        <v>0</v>
      </c>
      <c r="O60" s="15">
        <f t="shared" si="60"/>
        <v>0</v>
      </c>
      <c r="P60" s="15">
        <f t="shared" si="60"/>
        <v>0</v>
      </c>
      <c r="Q60" s="15">
        <f t="shared" si="60"/>
        <v>0</v>
      </c>
      <c r="R60" s="15">
        <f t="shared" si="60"/>
        <v>0</v>
      </c>
      <c r="S60" s="15">
        <f t="shared" si="59"/>
        <v>0</v>
      </c>
      <c r="T60" s="15">
        <f t="shared" si="59"/>
        <v>0</v>
      </c>
      <c r="U60" s="15">
        <f t="shared" si="59"/>
        <v>0</v>
      </c>
      <c r="V60" s="15">
        <f t="shared" si="59"/>
        <v>0</v>
      </c>
      <c r="W60" s="15">
        <f t="shared" si="59"/>
        <v>0</v>
      </c>
      <c r="X60" s="15">
        <f t="shared" si="59"/>
        <v>0</v>
      </c>
      <c r="Y60" s="15">
        <f t="shared" si="59"/>
        <v>0</v>
      </c>
      <c r="Z60" s="15">
        <f t="shared" si="59"/>
        <v>0</v>
      </c>
      <c r="AA60" s="15">
        <f t="shared" si="59"/>
        <v>0</v>
      </c>
      <c r="AB60" s="15">
        <f t="shared" si="59"/>
        <v>0</v>
      </c>
      <c r="AC60" s="15">
        <f t="shared" si="59"/>
        <v>0</v>
      </c>
      <c r="AD60" s="15">
        <f t="shared" si="59"/>
        <v>0</v>
      </c>
      <c r="AE60" s="15">
        <f t="shared" si="59"/>
        <v>0</v>
      </c>
      <c r="AF60" s="15">
        <f t="shared" si="59"/>
        <v>0</v>
      </c>
    </row>
    <row r="61" spans="1:32" x14ac:dyDescent="0.25">
      <c r="A61" s="52"/>
      <c r="B61" s="1" t="s">
        <v>18</v>
      </c>
      <c r="C61" s="15">
        <f t="shared" si="60"/>
        <v>0</v>
      </c>
      <c r="D61" s="15">
        <f t="shared" si="59"/>
        <v>0</v>
      </c>
      <c r="E61" s="15">
        <f t="shared" si="59"/>
        <v>0</v>
      </c>
      <c r="F61" s="15">
        <f t="shared" si="59"/>
        <v>0</v>
      </c>
      <c r="G61" s="15">
        <f t="shared" si="59"/>
        <v>0</v>
      </c>
      <c r="H61" s="15">
        <f t="shared" si="59"/>
        <v>0</v>
      </c>
      <c r="I61" s="15">
        <f t="shared" si="59"/>
        <v>0</v>
      </c>
      <c r="J61" s="15">
        <f t="shared" si="59"/>
        <v>0</v>
      </c>
      <c r="K61" s="15">
        <f t="shared" si="59"/>
        <v>0</v>
      </c>
      <c r="L61" s="15">
        <f t="shared" si="59"/>
        <v>0</v>
      </c>
      <c r="M61" s="15">
        <f t="shared" si="59"/>
        <v>6</v>
      </c>
      <c r="N61" s="15">
        <f t="shared" si="59"/>
        <v>0</v>
      </c>
      <c r="O61" s="15">
        <f t="shared" si="59"/>
        <v>0</v>
      </c>
      <c r="P61" s="15">
        <f t="shared" si="59"/>
        <v>0</v>
      </c>
      <c r="Q61" s="15">
        <f t="shared" si="59"/>
        <v>0</v>
      </c>
      <c r="R61" s="15">
        <f t="shared" si="59"/>
        <v>0</v>
      </c>
      <c r="S61" s="15">
        <f t="shared" si="59"/>
        <v>0</v>
      </c>
      <c r="T61" s="15">
        <f t="shared" si="59"/>
        <v>0</v>
      </c>
      <c r="U61" s="15">
        <f t="shared" si="59"/>
        <v>0</v>
      </c>
      <c r="V61" s="15">
        <f t="shared" si="59"/>
        <v>0</v>
      </c>
      <c r="W61" s="15">
        <f t="shared" si="59"/>
        <v>0</v>
      </c>
      <c r="X61" s="15">
        <f t="shared" si="59"/>
        <v>0</v>
      </c>
      <c r="Y61" s="15">
        <f t="shared" si="59"/>
        <v>0</v>
      </c>
      <c r="Z61" s="15">
        <f t="shared" si="59"/>
        <v>0</v>
      </c>
      <c r="AA61" s="15">
        <f t="shared" si="59"/>
        <v>0</v>
      </c>
      <c r="AB61" s="15">
        <f t="shared" si="59"/>
        <v>0</v>
      </c>
      <c r="AC61" s="15">
        <f t="shared" si="59"/>
        <v>0</v>
      </c>
      <c r="AD61" s="15">
        <f t="shared" si="59"/>
        <v>0</v>
      </c>
      <c r="AE61" s="15">
        <f t="shared" si="59"/>
        <v>0</v>
      </c>
      <c r="AF61" s="15">
        <f t="shared" si="59"/>
        <v>0</v>
      </c>
    </row>
    <row r="62" spans="1:32" x14ac:dyDescent="0.25">
      <c r="A62" s="52"/>
      <c r="B62" s="1" t="s">
        <v>15</v>
      </c>
      <c r="C62" s="15">
        <f t="shared" si="60"/>
        <v>0</v>
      </c>
      <c r="D62" s="15">
        <f t="shared" si="59"/>
        <v>0</v>
      </c>
      <c r="E62" s="15">
        <f t="shared" si="59"/>
        <v>0</v>
      </c>
      <c r="F62" s="15">
        <f t="shared" si="59"/>
        <v>0</v>
      </c>
      <c r="G62" s="15">
        <f t="shared" si="59"/>
        <v>0</v>
      </c>
      <c r="H62" s="15">
        <f t="shared" si="59"/>
        <v>0</v>
      </c>
      <c r="I62" s="15">
        <f t="shared" si="59"/>
        <v>0</v>
      </c>
      <c r="J62" s="15">
        <f t="shared" si="59"/>
        <v>0</v>
      </c>
      <c r="K62" s="15">
        <f t="shared" si="59"/>
        <v>0</v>
      </c>
      <c r="L62" s="15">
        <f t="shared" si="59"/>
        <v>0</v>
      </c>
      <c r="M62" s="15">
        <f t="shared" si="59"/>
        <v>0</v>
      </c>
      <c r="N62" s="15">
        <f t="shared" si="59"/>
        <v>0</v>
      </c>
      <c r="O62" s="15">
        <f t="shared" si="59"/>
        <v>0</v>
      </c>
      <c r="P62" s="15">
        <f t="shared" si="59"/>
        <v>0</v>
      </c>
      <c r="Q62" s="15">
        <f t="shared" si="59"/>
        <v>0</v>
      </c>
      <c r="R62" s="15">
        <f t="shared" si="59"/>
        <v>0</v>
      </c>
      <c r="S62" s="15">
        <f t="shared" si="59"/>
        <v>0</v>
      </c>
      <c r="T62" s="15">
        <f t="shared" si="59"/>
        <v>0</v>
      </c>
      <c r="U62" s="15">
        <f t="shared" si="59"/>
        <v>0</v>
      </c>
      <c r="V62" s="15">
        <f t="shared" si="59"/>
        <v>0</v>
      </c>
      <c r="W62" s="15">
        <f t="shared" si="59"/>
        <v>0</v>
      </c>
      <c r="X62" s="15">
        <f t="shared" si="59"/>
        <v>0</v>
      </c>
      <c r="Y62" s="15">
        <f t="shared" si="59"/>
        <v>0</v>
      </c>
      <c r="Z62" s="15">
        <f t="shared" si="59"/>
        <v>0</v>
      </c>
      <c r="AA62" s="15">
        <f t="shared" si="59"/>
        <v>0</v>
      </c>
      <c r="AB62" s="15">
        <f t="shared" si="59"/>
        <v>0</v>
      </c>
      <c r="AC62" s="15">
        <f t="shared" si="59"/>
        <v>0</v>
      </c>
      <c r="AD62" s="15">
        <f t="shared" si="59"/>
        <v>0</v>
      </c>
      <c r="AE62" s="15">
        <f t="shared" si="59"/>
        <v>0</v>
      </c>
      <c r="AF62" s="15">
        <f t="shared" si="59"/>
        <v>0</v>
      </c>
    </row>
    <row r="63" spans="1:32" x14ac:dyDescent="0.25">
      <c r="A63" s="52"/>
      <c r="B63" s="1" t="s">
        <v>14</v>
      </c>
      <c r="C63" s="15">
        <f t="shared" si="60"/>
        <v>18</v>
      </c>
      <c r="D63" s="15">
        <f t="shared" si="59"/>
        <v>17</v>
      </c>
      <c r="E63" s="15">
        <f t="shared" si="59"/>
        <v>23</v>
      </c>
      <c r="F63" s="15">
        <f t="shared" si="59"/>
        <v>21</v>
      </c>
      <c r="G63" s="15">
        <f t="shared" si="59"/>
        <v>19</v>
      </c>
      <c r="H63" s="15">
        <f t="shared" si="59"/>
        <v>23</v>
      </c>
      <c r="I63" s="15">
        <f t="shared" si="59"/>
        <v>26</v>
      </c>
      <c r="J63" s="15">
        <f t="shared" si="59"/>
        <v>24</v>
      </c>
      <c r="K63" s="15">
        <f t="shared" si="59"/>
        <v>24</v>
      </c>
      <c r="L63" s="15">
        <f t="shared" si="59"/>
        <v>15</v>
      </c>
      <c r="M63" s="15">
        <f t="shared" si="59"/>
        <v>20</v>
      </c>
      <c r="N63" s="15">
        <f t="shared" si="59"/>
        <v>11</v>
      </c>
      <c r="O63" s="15">
        <f t="shared" si="59"/>
        <v>11</v>
      </c>
      <c r="P63" s="15">
        <f t="shared" si="59"/>
        <v>10</v>
      </c>
      <c r="Q63" s="15">
        <f t="shared" si="59"/>
        <v>21</v>
      </c>
      <c r="R63" s="15">
        <f t="shared" si="59"/>
        <v>16</v>
      </c>
      <c r="S63" s="15">
        <f t="shared" si="59"/>
        <v>22</v>
      </c>
      <c r="T63" s="15">
        <f t="shared" si="59"/>
        <v>19</v>
      </c>
      <c r="U63" s="15">
        <f t="shared" si="59"/>
        <v>20</v>
      </c>
      <c r="V63" s="15">
        <f t="shared" si="59"/>
        <v>24</v>
      </c>
      <c r="W63" s="15">
        <f t="shared" si="59"/>
        <v>21</v>
      </c>
      <c r="X63" s="15">
        <f t="shared" si="59"/>
        <v>20</v>
      </c>
      <c r="Y63" s="15">
        <f t="shared" si="59"/>
        <v>20</v>
      </c>
      <c r="Z63" s="15">
        <f t="shared" si="59"/>
        <v>14</v>
      </c>
      <c r="AA63" s="15">
        <f t="shared" si="59"/>
        <v>20</v>
      </c>
      <c r="AB63" s="15">
        <f t="shared" si="59"/>
        <v>12</v>
      </c>
      <c r="AC63" s="15">
        <f t="shared" si="59"/>
        <v>20</v>
      </c>
      <c r="AD63" s="15">
        <f t="shared" si="59"/>
        <v>13</v>
      </c>
      <c r="AE63" s="15">
        <f t="shared" si="59"/>
        <v>19</v>
      </c>
      <c r="AF63" s="15">
        <f t="shared" si="59"/>
        <v>13</v>
      </c>
    </row>
    <row r="64" spans="1:32" x14ac:dyDescent="0.25">
      <c r="A64" s="52"/>
      <c r="B64" s="1" t="s">
        <v>23</v>
      </c>
      <c r="C64" s="15">
        <f t="shared" si="60"/>
        <v>0</v>
      </c>
      <c r="D64" s="15">
        <f t="shared" si="59"/>
        <v>0</v>
      </c>
      <c r="E64" s="15">
        <f t="shared" si="59"/>
        <v>0</v>
      </c>
      <c r="F64" s="15">
        <f t="shared" si="59"/>
        <v>0</v>
      </c>
      <c r="G64" s="15">
        <f t="shared" si="59"/>
        <v>0</v>
      </c>
      <c r="H64" s="15">
        <f t="shared" si="59"/>
        <v>0</v>
      </c>
      <c r="I64" s="15">
        <f t="shared" si="59"/>
        <v>0</v>
      </c>
      <c r="J64" s="15">
        <f t="shared" si="59"/>
        <v>0</v>
      </c>
      <c r="K64" s="15">
        <f t="shared" si="59"/>
        <v>0</v>
      </c>
      <c r="L64" s="15">
        <f t="shared" si="59"/>
        <v>0</v>
      </c>
      <c r="M64" s="15">
        <f t="shared" si="59"/>
        <v>0</v>
      </c>
      <c r="N64" s="15">
        <f t="shared" si="59"/>
        <v>0</v>
      </c>
      <c r="O64" s="15">
        <f t="shared" si="59"/>
        <v>0</v>
      </c>
      <c r="P64" s="15">
        <f t="shared" si="59"/>
        <v>0</v>
      </c>
      <c r="Q64" s="15">
        <f t="shared" si="59"/>
        <v>0</v>
      </c>
      <c r="R64" s="15">
        <f t="shared" si="59"/>
        <v>0</v>
      </c>
      <c r="S64" s="15">
        <f t="shared" si="59"/>
        <v>0</v>
      </c>
      <c r="T64" s="15">
        <f t="shared" si="59"/>
        <v>0</v>
      </c>
      <c r="U64" s="15">
        <f t="shared" si="59"/>
        <v>0</v>
      </c>
      <c r="V64" s="15">
        <f t="shared" si="59"/>
        <v>0</v>
      </c>
      <c r="W64" s="15">
        <f t="shared" si="59"/>
        <v>0</v>
      </c>
      <c r="X64" s="15">
        <f t="shared" si="59"/>
        <v>0</v>
      </c>
      <c r="Y64" s="15">
        <f t="shared" si="59"/>
        <v>0</v>
      </c>
      <c r="Z64" s="15">
        <f t="shared" si="59"/>
        <v>0</v>
      </c>
      <c r="AA64" s="15">
        <f t="shared" si="59"/>
        <v>0</v>
      </c>
      <c r="AB64" s="15">
        <f t="shared" si="59"/>
        <v>0</v>
      </c>
      <c r="AC64" s="15">
        <f t="shared" si="59"/>
        <v>0</v>
      </c>
      <c r="AD64" s="15">
        <f t="shared" si="59"/>
        <v>0</v>
      </c>
      <c r="AE64" s="15">
        <f t="shared" si="59"/>
        <v>0</v>
      </c>
      <c r="AF64" s="15">
        <f t="shared" si="59"/>
        <v>0</v>
      </c>
    </row>
    <row r="65" spans="1:32" x14ac:dyDescent="0.25">
      <c r="A65" s="52"/>
      <c r="B65" s="1" t="s">
        <v>19</v>
      </c>
      <c r="C65" s="15">
        <f t="shared" si="60"/>
        <v>6</v>
      </c>
      <c r="D65" s="15">
        <f t="shared" si="59"/>
        <v>7</v>
      </c>
      <c r="E65" s="15">
        <f t="shared" si="59"/>
        <v>6</v>
      </c>
      <c r="F65" s="15">
        <f t="shared" si="59"/>
        <v>0</v>
      </c>
      <c r="G65" s="15">
        <f t="shared" si="59"/>
        <v>0</v>
      </c>
      <c r="H65" s="15">
        <f t="shared" si="59"/>
        <v>7</v>
      </c>
      <c r="I65" s="15">
        <f t="shared" si="59"/>
        <v>6</v>
      </c>
      <c r="J65" s="15">
        <f t="shared" si="59"/>
        <v>7</v>
      </c>
      <c r="K65" s="15">
        <f t="shared" si="59"/>
        <v>8</v>
      </c>
      <c r="L65" s="15">
        <f t="shared" si="59"/>
        <v>0</v>
      </c>
      <c r="M65" s="15">
        <f t="shared" si="59"/>
        <v>7</v>
      </c>
      <c r="N65" s="15">
        <f t="shared" si="59"/>
        <v>7</v>
      </c>
      <c r="O65" s="15">
        <f t="shared" si="59"/>
        <v>0</v>
      </c>
      <c r="P65" s="15">
        <f t="shared" si="59"/>
        <v>0</v>
      </c>
      <c r="Q65" s="15">
        <f t="shared" si="59"/>
        <v>9</v>
      </c>
      <c r="R65" s="15">
        <f t="shared" si="59"/>
        <v>0</v>
      </c>
      <c r="S65" s="15">
        <f t="shared" si="59"/>
        <v>6</v>
      </c>
      <c r="T65" s="15">
        <f t="shared" si="59"/>
        <v>8</v>
      </c>
      <c r="U65" s="15">
        <f t="shared" si="59"/>
        <v>0</v>
      </c>
      <c r="V65" s="15">
        <f t="shared" si="59"/>
        <v>6</v>
      </c>
      <c r="W65" s="15">
        <f t="shared" si="59"/>
        <v>0</v>
      </c>
      <c r="X65" s="15">
        <f t="shared" si="59"/>
        <v>6</v>
      </c>
      <c r="Y65" s="15">
        <f t="shared" si="59"/>
        <v>6</v>
      </c>
      <c r="Z65" s="15">
        <f t="shared" si="59"/>
        <v>0</v>
      </c>
      <c r="AA65" s="15">
        <f t="shared" si="59"/>
        <v>7</v>
      </c>
      <c r="AB65" s="15">
        <f t="shared" si="59"/>
        <v>0</v>
      </c>
      <c r="AC65" s="15">
        <f t="shared" si="59"/>
        <v>0</v>
      </c>
      <c r="AD65" s="15">
        <f t="shared" si="59"/>
        <v>0</v>
      </c>
      <c r="AE65" s="15">
        <f t="shared" si="59"/>
        <v>6</v>
      </c>
      <c r="AF65" s="15">
        <f t="shared" si="59"/>
        <v>9</v>
      </c>
    </row>
    <row r="66" spans="1:32" x14ac:dyDescent="0.25">
      <c r="A66" s="52"/>
      <c r="B66" s="1" t="s">
        <v>7</v>
      </c>
      <c r="C66" s="15">
        <f t="shared" si="60"/>
        <v>7</v>
      </c>
      <c r="D66" s="15">
        <f t="shared" si="59"/>
        <v>7</v>
      </c>
      <c r="E66" s="15">
        <f t="shared" si="59"/>
        <v>6</v>
      </c>
      <c r="F66" s="15">
        <f t="shared" si="59"/>
        <v>0</v>
      </c>
      <c r="G66" s="15">
        <f t="shared" si="59"/>
        <v>0</v>
      </c>
      <c r="H66" s="15">
        <f t="shared" si="59"/>
        <v>0</v>
      </c>
      <c r="I66" s="15">
        <f t="shared" si="59"/>
        <v>0</v>
      </c>
      <c r="J66" s="15">
        <f t="shared" si="59"/>
        <v>0</v>
      </c>
      <c r="K66" s="15">
        <f t="shared" si="59"/>
        <v>6</v>
      </c>
      <c r="L66" s="15">
        <f t="shared" si="59"/>
        <v>0</v>
      </c>
      <c r="M66" s="15">
        <f t="shared" si="59"/>
        <v>0</v>
      </c>
      <c r="N66" s="15">
        <f t="shared" si="59"/>
        <v>0</v>
      </c>
      <c r="O66" s="15">
        <f t="shared" si="59"/>
        <v>0</v>
      </c>
      <c r="P66" s="15">
        <f t="shared" si="59"/>
        <v>0</v>
      </c>
      <c r="Q66" s="15">
        <f t="shared" si="59"/>
        <v>6</v>
      </c>
      <c r="R66" s="15">
        <f t="shared" si="59"/>
        <v>0</v>
      </c>
      <c r="S66" s="15">
        <f t="shared" si="59"/>
        <v>0</v>
      </c>
      <c r="T66" s="15">
        <f t="shared" si="59"/>
        <v>0</v>
      </c>
      <c r="U66" s="15">
        <f t="shared" si="59"/>
        <v>6</v>
      </c>
      <c r="V66" s="15">
        <f t="shared" si="59"/>
        <v>8</v>
      </c>
      <c r="W66" s="15">
        <f t="shared" si="59"/>
        <v>8</v>
      </c>
      <c r="X66" s="15">
        <f t="shared" si="59"/>
        <v>8</v>
      </c>
      <c r="Y66" s="15">
        <f t="shared" si="59"/>
        <v>6</v>
      </c>
      <c r="Z66" s="15">
        <f t="shared" si="59"/>
        <v>0</v>
      </c>
      <c r="AA66" s="15">
        <f t="shared" si="59"/>
        <v>0</v>
      </c>
      <c r="AB66" s="15">
        <f t="shared" si="59"/>
        <v>0</v>
      </c>
      <c r="AC66" s="15">
        <f t="shared" si="59"/>
        <v>0</v>
      </c>
      <c r="AD66" s="15">
        <f t="shared" si="59"/>
        <v>0</v>
      </c>
      <c r="AE66" s="15">
        <f t="shared" si="59"/>
        <v>6</v>
      </c>
      <c r="AF66" s="15">
        <f t="shared" si="59"/>
        <v>0</v>
      </c>
    </row>
    <row r="67" spans="1:32" x14ac:dyDescent="0.25">
      <c r="A67" s="52"/>
      <c r="B67" s="1" t="s">
        <v>16</v>
      </c>
      <c r="C67" s="15">
        <f t="shared" si="60"/>
        <v>0</v>
      </c>
      <c r="D67" s="15">
        <f t="shared" si="59"/>
        <v>0</v>
      </c>
      <c r="E67" s="15">
        <f t="shared" si="59"/>
        <v>7</v>
      </c>
      <c r="F67" s="15">
        <f t="shared" si="59"/>
        <v>0</v>
      </c>
      <c r="G67" s="15">
        <f t="shared" si="59"/>
        <v>7</v>
      </c>
      <c r="H67" s="15">
        <f t="shared" si="59"/>
        <v>6</v>
      </c>
      <c r="I67" s="15">
        <f t="shared" si="59"/>
        <v>0</v>
      </c>
      <c r="J67" s="15">
        <f t="shared" si="59"/>
        <v>6</v>
      </c>
      <c r="K67" s="15">
        <f t="shared" si="59"/>
        <v>0</v>
      </c>
      <c r="L67" s="15">
        <f t="shared" si="59"/>
        <v>0</v>
      </c>
      <c r="M67" s="15">
        <f t="shared" si="59"/>
        <v>0</v>
      </c>
      <c r="N67" s="15">
        <f t="shared" si="59"/>
        <v>0</v>
      </c>
      <c r="O67" s="15">
        <f t="shared" si="59"/>
        <v>0</v>
      </c>
      <c r="P67" s="15">
        <f t="shared" si="59"/>
        <v>0</v>
      </c>
      <c r="Q67" s="15">
        <f t="shared" si="59"/>
        <v>0</v>
      </c>
      <c r="R67" s="15">
        <f t="shared" si="59"/>
        <v>0</v>
      </c>
      <c r="S67" s="15">
        <f t="shared" si="59"/>
        <v>0</v>
      </c>
      <c r="T67" s="15">
        <f t="shared" si="59"/>
        <v>0</v>
      </c>
      <c r="U67" s="15">
        <f t="shared" si="59"/>
        <v>0</v>
      </c>
      <c r="V67" s="15">
        <f t="shared" si="59"/>
        <v>0</v>
      </c>
      <c r="W67" s="15">
        <f t="shared" si="59"/>
        <v>0</v>
      </c>
      <c r="X67" s="15">
        <f t="shared" si="59"/>
        <v>0</v>
      </c>
      <c r="Y67" s="15">
        <f t="shared" si="59"/>
        <v>0</v>
      </c>
      <c r="Z67" s="15">
        <f t="shared" si="59"/>
        <v>6</v>
      </c>
      <c r="AA67" s="15">
        <f t="shared" si="59"/>
        <v>0</v>
      </c>
      <c r="AB67" s="15">
        <f t="shared" si="59"/>
        <v>0</v>
      </c>
      <c r="AC67" s="15">
        <f t="shared" si="59"/>
        <v>0</v>
      </c>
      <c r="AD67" s="15">
        <f t="shared" si="59"/>
        <v>0</v>
      </c>
      <c r="AE67" s="15">
        <f t="shared" si="59"/>
        <v>0</v>
      </c>
      <c r="AF67" s="15">
        <f t="shared" si="59"/>
        <v>0</v>
      </c>
    </row>
    <row r="68" spans="1:32" x14ac:dyDescent="0.25">
      <c r="A68" s="52"/>
      <c r="B68" s="1" t="s">
        <v>20</v>
      </c>
      <c r="C68" s="15">
        <f t="shared" si="60"/>
        <v>0</v>
      </c>
      <c r="D68" s="15">
        <f t="shared" si="59"/>
        <v>0</v>
      </c>
      <c r="E68" s="15">
        <f t="shared" si="59"/>
        <v>0</v>
      </c>
      <c r="F68" s="15">
        <f t="shared" si="59"/>
        <v>0</v>
      </c>
      <c r="G68" s="15">
        <f t="shared" si="59"/>
        <v>0</v>
      </c>
      <c r="H68" s="15">
        <f t="shared" si="59"/>
        <v>0</v>
      </c>
      <c r="I68" s="15">
        <f t="shared" si="59"/>
        <v>0</v>
      </c>
      <c r="J68" s="15">
        <f t="shared" si="59"/>
        <v>0</v>
      </c>
      <c r="K68" s="15">
        <f t="shared" si="59"/>
        <v>0</v>
      </c>
      <c r="L68" s="15">
        <f t="shared" si="59"/>
        <v>0</v>
      </c>
      <c r="M68" s="15">
        <f t="shared" ref="D68:AF76" si="61">SUM(M11,M30,M49)</f>
        <v>0</v>
      </c>
      <c r="N68" s="15">
        <f t="shared" si="61"/>
        <v>0</v>
      </c>
      <c r="O68" s="15">
        <f t="shared" si="61"/>
        <v>0</v>
      </c>
      <c r="P68" s="15">
        <f t="shared" si="61"/>
        <v>0</v>
      </c>
      <c r="Q68" s="15">
        <f t="shared" si="61"/>
        <v>0</v>
      </c>
      <c r="R68" s="15">
        <f t="shared" si="61"/>
        <v>0</v>
      </c>
      <c r="S68" s="15">
        <f t="shared" si="61"/>
        <v>0</v>
      </c>
      <c r="T68" s="15">
        <f t="shared" si="61"/>
        <v>0</v>
      </c>
      <c r="U68" s="15">
        <f t="shared" si="61"/>
        <v>0</v>
      </c>
      <c r="V68" s="15">
        <f t="shared" si="61"/>
        <v>0</v>
      </c>
      <c r="W68" s="15">
        <f t="shared" si="61"/>
        <v>0</v>
      </c>
      <c r="X68" s="15">
        <f t="shared" si="61"/>
        <v>0</v>
      </c>
      <c r="Y68" s="15">
        <f t="shared" si="61"/>
        <v>0</v>
      </c>
      <c r="Z68" s="15">
        <f t="shared" si="61"/>
        <v>0</v>
      </c>
      <c r="AA68" s="15">
        <f t="shared" si="61"/>
        <v>0</v>
      </c>
      <c r="AB68" s="15">
        <f t="shared" si="61"/>
        <v>0</v>
      </c>
      <c r="AC68" s="15">
        <f t="shared" si="61"/>
        <v>0</v>
      </c>
      <c r="AD68" s="15">
        <f t="shared" si="61"/>
        <v>0</v>
      </c>
      <c r="AE68" s="15">
        <f t="shared" si="61"/>
        <v>0</v>
      </c>
      <c r="AF68" s="15">
        <f t="shared" si="61"/>
        <v>0</v>
      </c>
    </row>
    <row r="69" spans="1:32" x14ac:dyDescent="0.25">
      <c r="A69" s="52"/>
      <c r="B69" s="1" t="s">
        <v>22</v>
      </c>
      <c r="C69" s="15">
        <f t="shared" si="60"/>
        <v>0</v>
      </c>
      <c r="D69" s="15">
        <f t="shared" si="61"/>
        <v>0</v>
      </c>
      <c r="E69" s="15">
        <f t="shared" si="61"/>
        <v>0</v>
      </c>
      <c r="F69" s="15">
        <f t="shared" si="61"/>
        <v>0</v>
      </c>
      <c r="G69" s="15">
        <f t="shared" si="61"/>
        <v>0</v>
      </c>
      <c r="H69" s="15">
        <f t="shared" si="61"/>
        <v>0</v>
      </c>
      <c r="I69" s="15">
        <f t="shared" si="61"/>
        <v>0</v>
      </c>
      <c r="J69" s="15">
        <f t="shared" si="61"/>
        <v>0</v>
      </c>
      <c r="K69" s="15">
        <f t="shared" si="61"/>
        <v>0</v>
      </c>
      <c r="L69" s="15">
        <f t="shared" si="61"/>
        <v>0</v>
      </c>
      <c r="M69" s="15">
        <f t="shared" si="61"/>
        <v>0</v>
      </c>
      <c r="N69" s="15">
        <f t="shared" si="61"/>
        <v>0</v>
      </c>
      <c r="O69" s="15">
        <f t="shared" si="61"/>
        <v>0</v>
      </c>
      <c r="P69" s="15">
        <f t="shared" si="61"/>
        <v>0</v>
      </c>
      <c r="Q69" s="15">
        <f t="shared" si="61"/>
        <v>0</v>
      </c>
      <c r="R69" s="15">
        <f t="shared" si="61"/>
        <v>0</v>
      </c>
      <c r="S69" s="15">
        <f t="shared" si="61"/>
        <v>0</v>
      </c>
      <c r="T69" s="15">
        <f t="shared" si="61"/>
        <v>0</v>
      </c>
      <c r="U69" s="15">
        <f t="shared" si="61"/>
        <v>0</v>
      </c>
      <c r="V69" s="15">
        <f t="shared" si="61"/>
        <v>0</v>
      </c>
      <c r="W69" s="15">
        <f t="shared" si="61"/>
        <v>0</v>
      </c>
      <c r="X69" s="15">
        <f t="shared" si="61"/>
        <v>0</v>
      </c>
      <c r="Y69" s="15">
        <f t="shared" si="61"/>
        <v>0</v>
      </c>
      <c r="Z69" s="15">
        <f t="shared" si="61"/>
        <v>0</v>
      </c>
      <c r="AA69" s="15">
        <f t="shared" si="61"/>
        <v>0</v>
      </c>
      <c r="AB69" s="15">
        <f t="shared" si="61"/>
        <v>0</v>
      </c>
      <c r="AC69" s="15">
        <f t="shared" si="61"/>
        <v>0</v>
      </c>
      <c r="AD69" s="15">
        <f t="shared" si="61"/>
        <v>0</v>
      </c>
      <c r="AE69" s="15">
        <f t="shared" si="61"/>
        <v>0</v>
      </c>
      <c r="AF69" s="15">
        <f t="shared" si="61"/>
        <v>0</v>
      </c>
    </row>
    <row r="70" spans="1:32" x14ac:dyDescent="0.25">
      <c r="A70" s="52"/>
      <c r="B70" s="1" t="s">
        <v>8</v>
      </c>
      <c r="C70" s="15">
        <f t="shared" si="60"/>
        <v>0</v>
      </c>
      <c r="D70" s="15">
        <f t="shared" si="61"/>
        <v>0</v>
      </c>
      <c r="E70" s="15">
        <f t="shared" si="61"/>
        <v>0</v>
      </c>
      <c r="F70" s="15">
        <f t="shared" si="61"/>
        <v>0</v>
      </c>
      <c r="G70" s="15">
        <f t="shared" si="61"/>
        <v>0</v>
      </c>
      <c r="H70" s="15">
        <f t="shared" si="61"/>
        <v>0</v>
      </c>
      <c r="I70" s="15">
        <f t="shared" si="61"/>
        <v>0</v>
      </c>
      <c r="J70" s="15">
        <f t="shared" si="61"/>
        <v>0</v>
      </c>
      <c r="K70" s="15">
        <f t="shared" si="61"/>
        <v>0</v>
      </c>
      <c r="L70" s="15">
        <f t="shared" si="61"/>
        <v>0</v>
      </c>
      <c r="M70" s="15">
        <f t="shared" si="61"/>
        <v>0</v>
      </c>
      <c r="N70" s="15">
        <f t="shared" si="61"/>
        <v>0</v>
      </c>
      <c r="O70" s="15">
        <f t="shared" si="61"/>
        <v>0</v>
      </c>
      <c r="P70" s="15">
        <f t="shared" si="61"/>
        <v>0</v>
      </c>
      <c r="Q70" s="15">
        <f t="shared" si="61"/>
        <v>0</v>
      </c>
      <c r="R70" s="15">
        <f t="shared" si="61"/>
        <v>0</v>
      </c>
      <c r="S70" s="15">
        <f t="shared" si="61"/>
        <v>0</v>
      </c>
      <c r="T70" s="15">
        <f t="shared" si="61"/>
        <v>0</v>
      </c>
      <c r="U70" s="15">
        <f t="shared" si="61"/>
        <v>0</v>
      </c>
      <c r="V70" s="15">
        <f t="shared" si="61"/>
        <v>0</v>
      </c>
      <c r="W70" s="15">
        <f t="shared" si="61"/>
        <v>0</v>
      </c>
      <c r="X70" s="15">
        <f t="shared" si="61"/>
        <v>0</v>
      </c>
      <c r="Y70" s="15">
        <f t="shared" si="61"/>
        <v>0</v>
      </c>
      <c r="Z70" s="15">
        <f t="shared" si="61"/>
        <v>0</v>
      </c>
      <c r="AA70" s="15">
        <f t="shared" si="61"/>
        <v>0</v>
      </c>
      <c r="AB70" s="15">
        <f t="shared" si="61"/>
        <v>0</v>
      </c>
      <c r="AC70" s="15">
        <f t="shared" si="61"/>
        <v>0</v>
      </c>
      <c r="AD70" s="15">
        <f t="shared" si="61"/>
        <v>0</v>
      </c>
      <c r="AE70" s="15">
        <f t="shared" si="61"/>
        <v>0</v>
      </c>
      <c r="AF70" s="15">
        <f t="shared" si="61"/>
        <v>0</v>
      </c>
    </row>
    <row r="71" spans="1:32" x14ac:dyDescent="0.25">
      <c r="A71" s="52"/>
      <c r="B71" s="1" t="s">
        <v>10</v>
      </c>
      <c r="C71" s="15">
        <f t="shared" si="60"/>
        <v>0</v>
      </c>
      <c r="D71" s="15">
        <f t="shared" si="61"/>
        <v>0</v>
      </c>
      <c r="E71" s="15">
        <f t="shared" si="61"/>
        <v>0</v>
      </c>
      <c r="F71" s="15">
        <f t="shared" si="61"/>
        <v>0</v>
      </c>
      <c r="G71" s="15">
        <f t="shared" si="61"/>
        <v>0</v>
      </c>
      <c r="H71" s="15">
        <f t="shared" si="61"/>
        <v>0</v>
      </c>
      <c r="I71" s="15">
        <f t="shared" si="61"/>
        <v>0</v>
      </c>
      <c r="J71" s="15">
        <f t="shared" si="61"/>
        <v>0</v>
      </c>
      <c r="K71" s="15">
        <f t="shared" si="61"/>
        <v>0</v>
      </c>
      <c r="L71" s="15">
        <f t="shared" si="61"/>
        <v>0</v>
      </c>
      <c r="M71" s="15">
        <f t="shared" si="61"/>
        <v>0</v>
      </c>
      <c r="N71" s="15">
        <f t="shared" si="61"/>
        <v>0</v>
      </c>
      <c r="O71" s="15">
        <f t="shared" si="61"/>
        <v>0</v>
      </c>
      <c r="P71" s="15">
        <f t="shared" si="61"/>
        <v>0</v>
      </c>
      <c r="Q71" s="15">
        <f t="shared" si="61"/>
        <v>0</v>
      </c>
      <c r="R71" s="15">
        <f t="shared" si="61"/>
        <v>0</v>
      </c>
      <c r="S71" s="15">
        <f t="shared" si="61"/>
        <v>0</v>
      </c>
      <c r="T71" s="15">
        <f t="shared" si="61"/>
        <v>0</v>
      </c>
      <c r="U71" s="15">
        <f t="shared" si="61"/>
        <v>0</v>
      </c>
      <c r="V71" s="15">
        <f t="shared" si="61"/>
        <v>0</v>
      </c>
      <c r="W71" s="15">
        <f t="shared" si="61"/>
        <v>0</v>
      </c>
      <c r="X71" s="15">
        <f t="shared" si="61"/>
        <v>0</v>
      </c>
      <c r="Y71" s="15">
        <f t="shared" si="61"/>
        <v>0</v>
      </c>
      <c r="Z71" s="15">
        <f t="shared" si="61"/>
        <v>0</v>
      </c>
      <c r="AA71" s="15">
        <f t="shared" si="61"/>
        <v>0</v>
      </c>
      <c r="AB71" s="15">
        <f t="shared" si="61"/>
        <v>0</v>
      </c>
      <c r="AC71" s="15">
        <f t="shared" si="61"/>
        <v>0</v>
      </c>
      <c r="AD71" s="15">
        <f t="shared" si="61"/>
        <v>0</v>
      </c>
      <c r="AE71" s="15">
        <f t="shared" si="61"/>
        <v>0</v>
      </c>
      <c r="AF71" s="15">
        <f t="shared" si="61"/>
        <v>0</v>
      </c>
    </row>
    <row r="72" spans="1:32" x14ac:dyDescent="0.25">
      <c r="A72" s="52"/>
      <c r="B72" s="1" t="s">
        <v>6</v>
      </c>
      <c r="C72" s="15">
        <f t="shared" si="60"/>
        <v>0</v>
      </c>
      <c r="D72" s="15">
        <f t="shared" si="61"/>
        <v>0</v>
      </c>
      <c r="E72" s="15">
        <f t="shared" si="61"/>
        <v>0</v>
      </c>
      <c r="F72" s="15">
        <f t="shared" si="61"/>
        <v>0</v>
      </c>
      <c r="G72" s="15">
        <f t="shared" si="61"/>
        <v>0</v>
      </c>
      <c r="H72" s="15">
        <f t="shared" si="61"/>
        <v>0</v>
      </c>
      <c r="I72" s="15">
        <f t="shared" si="61"/>
        <v>0</v>
      </c>
      <c r="J72" s="15">
        <f t="shared" si="61"/>
        <v>0</v>
      </c>
      <c r="K72" s="15">
        <f t="shared" si="61"/>
        <v>0</v>
      </c>
      <c r="L72" s="15">
        <f t="shared" si="61"/>
        <v>0</v>
      </c>
      <c r="M72" s="15">
        <f t="shared" si="61"/>
        <v>0</v>
      </c>
      <c r="N72" s="15">
        <f t="shared" si="61"/>
        <v>0</v>
      </c>
      <c r="O72" s="15">
        <f t="shared" si="61"/>
        <v>0</v>
      </c>
      <c r="P72" s="15">
        <f t="shared" si="61"/>
        <v>0</v>
      </c>
      <c r="Q72" s="15">
        <f t="shared" si="61"/>
        <v>0</v>
      </c>
      <c r="R72" s="15">
        <f t="shared" si="61"/>
        <v>0</v>
      </c>
      <c r="S72" s="15">
        <f t="shared" si="61"/>
        <v>0</v>
      </c>
      <c r="T72" s="15">
        <f t="shared" si="61"/>
        <v>0</v>
      </c>
      <c r="U72" s="15">
        <f t="shared" si="61"/>
        <v>0</v>
      </c>
      <c r="V72" s="15">
        <f t="shared" si="61"/>
        <v>0</v>
      </c>
      <c r="W72" s="15">
        <f t="shared" si="61"/>
        <v>0</v>
      </c>
      <c r="X72" s="15">
        <f t="shared" si="61"/>
        <v>0</v>
      </c>
      <c r="Y72" s="15">
        <f t="shared" si="61"/>
        <v>0</v>
      </c>
      <c r="Z72" s="15">
        <f t="shared" si="61"/>
        <v>0</v>
      </c>
      <c r="AA72" s="15">
        <f t="shared" si="61"/>
        <v>0</v>
      </c>
      <c r="AB72" s="15">
        <f t="shared" si="61"/>
        <v>0</v>
      </c>
      <c r="AC72" s="15">
        <f t="shared" si="61"/>
        <v>0</v>
      </c>
      <c r="AD72" s="15">
        <f t="shared" si="61"/>
        <v>0</v>
      </c>
      <c r="AE72" s="15">
        <f t="shared" si="61"/>
        <v>0</v>
      </c>
      <c r="AF72" s="15">
        <f t="shared" si="61"/>
        <v>0</v>
      </c>
    </row>
    <row r="73" spans="1:32" x14ac:dyDescent="0.25">
      <c r="A73" s="52"/>
      <c r="B73" s="1" t="s">
        <v>21</v>
      </c>
      <c r="C73" s="15">
        <f t="shared" si="60"/>
        <v>0</v>
      </c>
      <c r="D73" s="15">
        <f t="shared" si="61"/>
        <v>0</v>
      </c>
      <c r="E73" s="15">
        <f t="shared" si="61"/>
        <v>0</v>
      </c>
      <c r="F73" s="15">
        <f t="shared" si="61"/>
        <v>0</v>
      </c>
      <c r="G73" s="15">
        <f t="shared" si="61"/>
        <v>0</v>
      </c>
      <c r="H73" s="15">
        <f t="shared" si="61"/>
        <v>0</v>
      </c>
      <c r="I73" s="15">
        <f t="shared" si="61"/>
        <v>0</v>
      </c>
      <c r="J73" s="15">
        <f t="shared" si="61"/>
        <v>0</v>
      </c>
      <c r="K73" s="15">
        <f t="shared" si="61"/>
        <v>0</v>
      </c>
      <c r="L73" s="15">
        <f t="shared" si="61"/>
        <v>0</v>
      </c>
      <c r="M73" s="15">
        <f t="shared" si="61"/>
        <v>0</v>
      </c>
      <c r="N73" s="15">
        <f t="shared" si="61"/>
        <v>0</v>
      </c>
      <c r="O73" s="15">
        <f t="shared" si="61"/>
        <v>0</v>
      </c>
      <c r="P73" s="15">
        <f t="shared" si="61"/>
        <v>0</v>
      </c>
      <c r="Q73" s="15">
        <f t="shared" si="61"/>
        <v>0</v>
      </c>
      <c r="R73" s="15">
        <f t="shared" si="61"/>
        <v>0</v>
      </c>
      <c r="S73" s="15">
        <f t="shared" si="61"/>
        <v>0</v>
      </c>
      <c r="T73" s="15">
        <f t="shared" si="61"/>
        <v>0</v>
      </c>
      <c r="U73" s="15">
        <f t="shared" si="61"/>
        <v>0</v>
      </c>
      <c r="V73" s="15">
        <f t="shared" si="61"/>
        <v>0</v>
      </c>
      <c r="W73" s="15">
        <f t="shared" si="61"/>
        <v>0</v>
      </c>
      <c r="X73" s="15">
        <f t="shared" si="61"/>
        <v>0</v>
      </c>
      <c r="Y73" s="15">
        <f t="shared" si="61"/>
        <v>0</v>
      </c>
      <c r="Z73" s="15">
        <f t="shared" si="61"/>
        <v>0</v>
      </c>
      <c r="AA73" s="15">
        <f t="shared" si="61"/>
        <v>0</v>
      </c>
      <c r="AB73" s="15">
        <f t="shared" si="61"/>
        <v>0</v>
      </c>
      <c r="AC73" s="15">
        <f t="shared" si="61"/>
        <v>0</v>
      </c>
      <c r="AD73" s="15">
        <f t="shared" si="61"/>
        <v>0</v>
      </c>
      <c r="AE73" s="15">
        <f t="shared" si="61"/>
        <v>0</v>
      </c>
      <c r="AF73" s="15">
        <f t="shared" si="61"/>
        <v>0</v>
      </c>
    </row>
    <row r="74" spans="1:32" x14ac:dyDescent="0.25">
      <c r="A74" s="52"/>
      <c r="B74" s="1" t="s">
        <v>13</v>
      </c>
      <c r="C74" s="15">
        <f t="shared" si="60"/>
        <v>28</v>
      </c>
      <c r="D74" s="15">
        <f t="shared" si="61"/>
        <v>23</v>
      </c>
      <c r="E74" s="15">
        <f t="shared" si="61"/>
        <v>23</v>
      </c>
      <c r="F74" s="15">
        <f t="shared" si="61"/>
        <v>32</v>
      </c>
      <c r="G74" s="15">
        <f t="shared" si="61"/>
        <v>24</v>
      </c>
      <c r="H74" s="15">
        <f t="shared" si="61"/>
        <v>29</v>
      </c>
      <c r="I74" s="15">
        <f t="shared" si="61"/>
        <v>32</v>
      </c>
      <c r="J74" s="15">
        <f t="shared" si="61"/>
        <v>24</v>
      </c>
      <c r="K74" s="15">
        <f t="shared" si="61"/>
        <v>34</v>
      </c>
      <c r="L74" s="15">
        <f t="shared" si="61"/>
        <v>25</v>
      </c>
      <c r="M74" s="15">
        <f t="shared" si="61"/>
        <v>30</v>
      </c>
      <c r="N74" s="15">
        <f t="shared" si="61"/>
        <v>28</v>
      </c>
      <c r="O74" s="15">
        <f t="shared" si="61"/>
        <v>14</v>
      </c>
      <c r="P74" s="15">
        <f t="shared" si="61"/>
        <v>25</v>
      </c>
      <c r="Q74" s="15">
        <f t="shared" si="61"/>
        <v>33</v>
      </c>
      <c r="R74" s="15">
        <f t="shared" si="61"/>
        <v>23</v>
      </c>
      <c r="S74" s="15">
        <f t="shared" si="61"/>
        <v>21</v>
      </c>
      <c r="T74" s="15">
        <f t="shared" si="61"/>
        <v>31</v>
      </c>
      <c r="U74" s="15">
        <f t="shared" si="61"/>
        <v>26</v>
      </c>
      <c r="V74" s="15">
        <f t="shared" si="61"/>
        <v>33</v>
      </c>
      <c r="W74" s="15">
        <f t="shared" si="61"/>
        <v>24</v>
      </c>
      <c r="X74" s="15">
        <f t="shared" si="61"/>
        <v>25</v>
      </c>
      <c r="Y74" s="15">
        <f t="shared" si="61"/>
        <v>29</v>
      </c>
      <c r="Z74" s="15">
        <f t="shared" si="61"/>
        <v>32</v>
      </c>
      <c r="AA74" s="15">
        <f t="shared" si="61"/>
        <v>26</v>
      </c>
      <c r="AB74" s="15">
        <f t="shared" si="61"/>
        <v>25</v>
      </c>
      <c r="AC74" s="15">
        <f t="shared" si="61"/>
        <v>29</v>
      </c>
      <c r="AD74" s="15">
        <f t="shared" si="61"/>
        <v>18</v>
      </c>
      <c r="AE74" s="15">
        <f t="shared" si="61"/>
        <v>19</v>
      </c>
      <c r="AF74" s="15">
        <f t="shared" si="61"/>
        <v>24</v>
      </c>
    </row>
    <row r="75" spans="1:32" x14ac:dyDescent="0.25">
      <c r="A75" s="52"/>
      <c r="B75" s="1" t="s">
        <v>12</v>
      </c>
      <c r="C75" s="15">
        <f t="shared" si="60"/>
        <v>774</v>
      </c>
      <c r="D75" s="15">
        <f t="shared" si="61"/>
        <v>718</v>
      </c>
      <c r="E75" s="15">
        <f t="shared" si="61"/>
        <v>688</v>
      </c>
      <c r="F75" s="15">
        <f t="shared" si="61"/>
        <v>636</v>
      </c>
      <c r="G75" s="15">
        <f t="shared" si="61"/>
        <v>615</v>
      </c>
      <c r="H75" s="15">
        <f t="shared" si="61"/>
        <v>721</v>
      </c>
      <c r="I75" s="15">
        <f t="shared" si="61"/>
        <v>798</v>
      </c>
      <c r="J75" s="15">
        <f t="shared" si="61"/>
        <v>635</v>
      </c>
      <c r="K75" s="15">
        <f t="shared" si="61"/>
        <v>730</v>
      </c>
      <c r="L75" s="15">
        <f t="shared" si="61"/>
        <v>640</v>
      </c>
      <c r="M75" s="15">
        <f t="shared" si="61"/>
        <v>691</v>
      </c>
      <c r="N75" s="15">
        <f t="shared" si="61"/>
        <v>595</v>
      </c>
      <c r="O75" s="15">
        <f t="shared" si="61"/>
        <v>396</v>
      </c>
      <c r="P75" s="15">
        <f t="shared" si="61"/>
        <v>579</v>
      </c>
      <c r="Q75" s="15">
        <f t="shared" si="61"/>
        <v>771</v>
      </c>
      <c r="R75" s="15">
        <f t="shared" si="61"/>
        <v>663</v>
      </c>
      <c r="S75" s="15">
        <f t="shared" si="61"/>
        <v>654</v>
      </c>
      <c r="T75" s="15">
        <f t="shared" si="61"/>
        <v>667</v>
      </c>
      <c r="U75" s="15">
        <f t="shared" si="61"/>
        <v>682</v>
      </c>
      <c r="V75" s="15">
        <f t="shared" si="61"/>
        <v>680</v>
      </c>
      <c r="W75" s="15">
        <f t="shared" si="61"/>
        <v>590</v>
      </c>
      <c r="X75" s="15">
        <f t="shared" si="61"/>
        <v>593</v>
      </c>
      <c r="Y75" s="15">
        <f t="shared" si="61"/>
        <v>554</v>
      </c>
      <c r="Z75" s="15">
        <f t="shared" si="61"/>
        <v>552</v>
      </c>
      <c r="AA75" s="15">
        <f t="shared" si="61"/>
        <v>482</v>
      </c>
      <c r="AB75" s="15">
        <f t="shared" si="61"/>
        <v>508</v>
      </c>
      <c r="AC75" s="15">
        <f t="shared" si="61"/>
        <v>442</v>
      </c>
      <c r="AD75" s="15">
        <f t="shared" si="61"/>
        <v>389</v>
      </c>
      <c r="AE75" s="15">
        <f t="shared" si="61"/>
        <v>414</v>
      </c>
      <c r="AF75" s="15">
        <f t="shared" si="61"/>
        <v>486</v>
      </c>
    </row>
    <row r="76" spans="1:32" x14ac:dyDescent="0.25">
      <c r="A76" s="52"/>
      <c r="B76" s="1" t="s">
        <v>11</v>
      </c>
      <c r="C76" s="15">
        <f t="shared" si="60"/>
        <v>0</v>
      </c>
      <c r="D76" s="15">
        <f t="shared" si="61"/>
        <v>0</v>
      </c>
      <c r="E76" s="15">
        <f t="shared" si="61"/>
        <v>0</v>
      </c>
      <c r="F76" s="15">
        <f t="shared" si="61"/>
        <v>0</v>
      </c>
      <c r="G76" s="15">
        <f t="shared" si="61"/>
        <v>0</v>
      </c>
      <c r="H76" s="15">
        <f t="shared" si="61"/>
        <v>0</v>
      </c>
      <c r="I76" s="15">
        <f t="shared" si="61"/>
        <v>0</v>
      </c>
      <c r="J76" s="15">
        <f t="shared" si="61"/>
        <v>0</v>
      </c>
      <c r="K76" s="15">
        <f t="shared" si="61"/>
        <v>0</v>
      </c>
      <c r="L76" s="15">
        <f t="shared" si="61"/>
        <v>0</v>
      </c>
      <c r="M76" s="15">
        <f t="shared" si="61"/>
        <v>0</v>
      </c>
      <c r="N76" s="15">
        <f t="shared" si="61"/>
        <v>0</v>
      </c>
      <c r="O76" s="15">
        <f t="shared" si="61"/>
        <v>0</v>
      </c>
      <c r="P76" s="15">
        <f t="shared" si="61"/>
        <v>0</v>
      </c>
      <c r="Q76" s="15">
        <f t="shared" si="61"/>
        <v>0</v>
      </c>
      <c r="R76" s="15">
        <f t="shared" si="61"/>
        <v>0</v>
      </c>
      <c r="S76" s="15">
        <f t="shared" si="61"/>
        <v>0</v>
      </c>
      <c r="T76" s="15">
        <f t="shared" si="61"/>
        <v>0</v>
      </c>
      <c r="U76" s="15">
        <f t="shared" si="61"/>
        <v>0</v>
      </c>
      <c r="V76" s="15">
        <f t="shared" si="61"/>
        <v>0</v>
      </c>
      <c r="W76" s="15">
        <f t="shared" si="61"/>
        <v>0</v>
      </c>
      <c r="X76" s="15">
        <f t="shared" si="61"/>
        <v>0</v>
      </c>
      <c r="Y76" s="15">
        <f t="shared" si="61"/>
        <v>0</v>
      </c>
      <c r="Z76" s="15">
        <f t="shared" si="61"/>
        <v>0</v>
      </c>
      <c r="AA76" s="15">
        <f t="shared" si="61"/>
        <v>0</v>
      </c>
      <c r="AB76" s="15">
        <f t="shared" si="61"/>
        <v>0</v>
      </c>
      <c r="AC76" s="15">
        <f t="shared" si="61"/>
        <v>0</v>
      </c>
      <c r="AD76" s="15">
        <f t="shared" si="61"/>
        <v>0</v>
      </c>
      <c r="AE76" s="15">
        <f t="shared" si="61"/>
        <v>0</v>
      </c>
      <c r="AF76" s="15">
        <f t="shared" si="61"/>
        <v>0</v>
      </c>
    </row>
    <row r="77" spans="1:32" x14ac:dyDescent="0.25">
      <c r="A77" s="52"/>
      <c r="B77" s="5" t="s">
        <v>24</v>
      </c>
      <c r="C77" s="17">
        <f>SUM(C59:C76)</f>
        <v>833</v>
      </c>
      <c r="D77" s="17">
        <f t="shared" ref="D77:AF77" si="62">SUM(D59:D76)</f>
        <v>778</v>
      </c>
      <c r="E77" s="17">
        <f t="shared" si="62"/>
        <v>753</v>
      </c>
      <c r="F77" s="17">
        <f t="shared" si="62"/>
        <v>689</v>
      </c>
      <c r="G77" s="17">
        <f t="shared" si="62"/>
        <v>665</v>
      </c>
      <c r="H77" s="17">
        <f t="shared" si="62"/>
        <v>786</v>
      </c>
      <c r="I77" s="17">
        <f t="shared" si="62"/>
        <v>862</v>
      </c>
      <c r="J77" s="17">
        <f t="shared" si="62"/>
        <v>696</v>
      </c>
      <c r="K77" s="17">
        <f t="shared" si="62"/>
        <v>802</v>
      </c>
      <c r="L77" s="17">
        <f t="shared" si="62"/>
        <v>680</v>
      </c>
      <c r="M77" s="17">
        <f t="shared" si="62"/>
        <v>754</v>
      </c>
      <c r="N77" s="17">
        <f t="shared" si="62"/>
        <v>641</v>
      </c>
      <c r="O77" s="17">
        <f t="shared" si="62"/>
        <v>421</v>
      </c>
      <c r="P77" s="17">
        <f t="shared" si="62"/>
        <v>614</v>
      </c>
      <c r="Q77" s="17">
        <f t="shared" si="62"/>
        <v>847</v>
      </c>
      <c r="R77" s="17">
        <f t="shared" si="62"/>
        <v>702</v>
      </c>
      <c r="S77" s="17">
        <f t="shared" si="62"/>
        <v>703</v>
      </c>
      <c r="T77" s="17">
        <f t="shared" si="62"/>
        <v>725</v>
      </c>
      <c r="U77" s="17">
        <f t="shared" si="62"/>
        <v>734</v>
      </c>
      <c r="V77" s="17">
        <f t="shared" si="62"/>
        <v>751</v>
      </c>
      <c r="W77" s="17">
        <f t="shared" si="62"/>
        <v>649</v>
      </c>
      <c r="X77" s="17">
        <f t="shared" si="62"/>
        <v>652</v>
      </c>
      <c r="Y77" s="17">
        <f t="shared" si="62"/>
        <v>615</v>
      </c>
      <c r="Z77" s="17">
        <f t="shared" si="62"/>
        <v>612</v>
      </c>
      <c r="AA77" s="17">
        <f t="shared" si="62"/>
        <v>535</v>
      </c>
      <c r="AB77" s="17">
        <f t="shared" si="62"/>
        <v>545</v>
      </c>
      <c r="AC77" s="17">
        <f t="shared" si="62"/>
        <v>491</v>
      </c>
      <c r="AD77" s="17">
        <f t="shared" si="62"/>
        <v>420</v>
      </c>
      <c r="AE77" s="17">
        <f t="shared" si="62"/>
        <v>464</v>
      </c>
      <c r="AF77" s="17">
        <f t="shared" si="62"/>
        <v>532</v>
      </c>
    </row>
    <row r="78" spans="1:32" x14ac:dyDescent="0.25"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</row>
    <row r="79" spans="1:32" x14ac:dyDescent="0.25"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</row>
    <row r="80" spans="1:32" x14ac:dyDescent="0.25"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</row>
    <row r="81" spans="5:24" x14ac:dyDescent="0.25"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</row>
    <row r="82" spans="5:24" x14ac:dyDescent="0.25"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</row>
    <row r="83" spans="5:24" x14ac:dyDescent="0.25"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</row>
    <row r="84" spans="5:24" x14ac:dyDescent="0.25"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</row>
    <row r="85" spans="5:24" x14ac:dyDescent="0.25"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</row>
    <row r="86" spans="5:24" x14ac:dyDescent="0.25"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</row>
    <row r="87" spans="5:24" x14ac:dyDescent="0.25"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</row>
    <row r="88" spans="5:24" x14ac:dyDescent="0.25"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</row>
    <row r="89" spans="5:24" x14ac:dyDescent="0.25"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</row>
    <row r="90" spans="5:24" x14ac:dyDescent="0.25"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</row>
    <row r="91" spans="5:24" x14ac:dyDescent="0.25"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</row>
    <row r="92" spans="5:24" x14ac:dyDescent="0.25"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</row>
  </sheetData>
  <mergeCells count="4">
    <mergeCell ref="A59:A77"/>
    <mergeCell ref="A2:A20"/>
    <mergeCell ref="A21:A39"/>
    <mergeCell ref="A40:A5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6"/>
  <sheetViews>
    <sheetView workbookViewId="0">
      <pane xSplit="1" ySplit="1" topLeftCell="C104" activePane="bottomRight" state="frozen"/>
      <selection pane="topRight" activeCell="B1" sqref="B1"/>
      <selection pane="bottomLeft" activeCell="A2" sqref="A2"/>
      <selection pane="bottomRight" activeCell="J84" sqref="J84"/>
    </sheetView>
  </sheetViews>
  <sheetFormatPr defaultColWidth="9.140625" defaultRowHeight="15" x14ac:dyDescent="0.25"/>
  <cols>
    <col min="1" max="1" width="41.140625" style="36" bestFit="1" customWidth="1"/>
    <col min="2" max="2" width="49.140625" style="12" customWidth="1"/>
    <col min="3" max="3" width="6.5703125" style="21" bestFit="1" customWidth="1"/>
    <col min="4" max="4" width="7" style="21" bestFit="1" customWidth="1"/>
    <col min="5" max="5" width="7.28515625" style="21" bestFit="1" customWidth="1"/>
    <col min="6" max="6" width="6.85546875" style="21" bestFit="1" customWidth="1"/>
    <col min="7" max="7" width="7.5703125" style="21" bestFit="1" customWidth="1"/>
    <col min="8" max="8" width="6.7109375" style="21" bestFit="1" customWidth="1"/>
    <col min="9" max="9" width="6.140625" style="21" bestFit="1" customWidth="1"/>
    <col min="10" max="10" width="7.140625" style="21" bestFit="1" customWidth="1"/>
    <col min="11" max="11" width="7" style="21" bestFit="1" customWidth="1"/>
    <col min="12" max="12" width="6.7109375" style="21" bestFit="1" customWidth="1"/>
    <col min="13" max="13" width="7.28515625" style="21" bestFit="1" customWidth="1"/>
    <col min="14" max="14" width="7" style="21" bestFit="1" customWidth="1"/>
    <col min="15" max="15" width="6.5703125" style="21" bestFit="1" customWidth="1"/>
    <col min="16" max="16" width="7" style="21" bestFit="1" customWidth="1"/>
    <col min="17" max="17" width="7.28515625" style="21" bestFit="1" customWidth="1"/>
    <col min="18" max="18" width="6.85546875" style="21" bestFit="1" customWidth="1"/>
    <col min="19" max="19" width="7.5703125" style="21" bestFit="1" customWidth="1"/>
    <col min="20" max="20" width="6.7109375" style="21" bestFit="1" customWidth="1"/>
    <col min="21" max="21" width="6.140625" style="21" bestFit="1" customWidth="1"/>
    <col min="22" max="22" width="7.140625" style="21" bestFit="1" customWidth="1"/>
    <col min="23" max="23" width="7" style="21" bestFit="1" customWidth="1"/>
    <col min="24" max="24" width="6.7109375" style="21" bestFit="1" customWidth="1"/>
    <col min="25" max="25" width="7.28515625" style="21" bestFit="1" customWidth="1"/>
    <col min="26" max="26" width="7" style="21" bestFit="1" customWidth="1"/>
    <col min="27" max="27" width="6.5703125" style="21" bestFit="1" customWidth="1"/>
    <col min="28" max="28" width="7" style="21" bestFit="1" customWidth="1"/>
    <col min="29" max="29" width="7.28515625" style="21" bestFit="1" customWidth="1"/>
    <col min="30" max="30" width="6.85546875" style="21" bestFit="1" customWidth="1"/>
    <col min="31" max="31" width="7.5703125" style="21" bestFit="1" customWidth="1"/>
    <col min="32" max="32" width="6.7109375" style="21" bestFit="1" customWidth="1"/>
    <col min="33" max="16384" width="9.140625" style="12"/>
  </cols>
  <sheetData>
    <row r="1" spans="1:32" s="20" customFormat="1" x14ac:dyDescent="0.25">
      <c r="A1" s="35" t="s">
        <v>51</v>
      </c>
      <c r="B1" s="3" t="s">
        <v>26</v>
      </c>
      <c r="C1" s="13">
        <v>43831</v>
      </c>
      <c r="D1" s="13">
        <v>43862</v>
      </c>
      <c r="E1" s="13">
        <v>43891</v>
      </c>
      <c r="F1" s="13">
        <v>43922</v>
      </c>
      <c r="G1" s="13">
        <v>43952</v>
      </c>
      <c r="H1" s="13">
        <v>43983</v>
      </c>
      <c r="I1" s="13">
        <v>44013</v>
      </c>
      <c r="J1" s="13">
        <v>44044</v>
      </c>
      <c r="K1" s="13">
        <v>44075</v>
      </c>
      <c r="L1" s="13">
        <v>44105</v>
      </c>
      <c r="M1" s="13">
        <v>44136</v>
      </c>
      <c r="N1" s="13">
        <v>44166</v>
      </c>
      <c r="O1" s="13">
        <v>44197</v>
      </c>
      <c r="P1" s="13">
        <v>44228</v>
      </c>
      <c r="Q1" s="13">
        <v>44256</v>
      </c>
      <c r="R1" s="13">
        <v>44287</v>
      </c>
      <c r="S1" s="13">
        <v>44317</v>
      </c>
      <c r="T1" s="13">
        <v>44348</v>
      </c>
      <c r="U1" s="13">
        <v>44378</v>
      </c>
      <c r="V1" s="13">
        <v>44409</v>
      </c>
      <c r="W1" s="13">
        <v>44440</v>
      </c>
      <c r="X1" s="13">
        <v>44470</v>
      </c>
      <c r="Y1" s="13">
        <v>44501</v>
      </c>
      <c r="Z1" s="13">
        <v>44531</v>
      </c>
      <c r="AA1" s="13">
        <v>44562</v>
      </c>
      <c r="AB1" s="13">
        <v>44593</v>
      </c>
      <c r="AC1" s="13">
        <v>44621</v>
      </c>
      <c r="AD1" s="13">
        <v>44652</v>
      </c>
      <c r="AE1" s="13">
        <v>44682</v>
      </c>
      <c r="AF1" s="13">
        <v>44713</v>
      </c>
    </row>
    <row r="2" spans="1:32" s="20" customFormat="1" x14ac:dyDescent="0.25">
      <c r="A2" s="52" t="s">
        <v>43</v>
      </c>
      <c r="B2" s="1" t="s">
        <v>17</v>
      </c>
      <c r="C2" s="14" t="s">
        <v>68</v>
      </c>
      <c r="D2" s="14" t="s">
        <v>68</v>
      </c>
      <c r="E2" s="14" t="s">
        <v>68</v>
      </c>
      <c r="F2" s="14" t="s">
        <v>68</v>
      </c>
      <c r="G2" s="14">
        <v>0</v>
      </c>
      <c r="H2" s="14" t="s">
        <v>68</v>
      </c>
      <c r="I2" s="14" t="s">
        <v>68</v>
      </c>
      <c r="J2" s="14" t="s">
        <v>68</v>
      </c>
      <c r="K2" s="14" t="s">
        <v>68</v>
      </c>
      <c r="L2" s="14" t="s">
        <v>68</v>
      </c>
      <c r="M2" s="14">
        <v>0</v>
      </c>
      <c r="N2" s="14" t="s">
        <v>68</v>
      </c>
      <c r="O2" s="14" t="s">
        <v>68</v>
      </c>
      <c r="P2" s="14">
        <v>0</v>
      </c>
      <c r="Q2" s="14" t="s">
        <v>68</v>
      </c>
      <c r="R2" s="14">
        <v>0</v>
      </c>
      <c r="S2" s="14" t="s">
        <v>68</v>
      </c>
      <c r="T2" s="14" t="s">
        <v>68</v>
      </c>
      <c r="U2" s="14" t="s">
        <v>68</v>
      </c>
      <c r="V2" s="14" t="s">
        <v>68</v>
      </c>
      <c r="W2" s="14">
        <v>0</v>
      </c>
      <c r="X2" s="14" t="s">
        <v>68</v>
      </c>
      <c r="Y2" s="14">
        <v>0</v>
      </c>
      <c r="Z2" s="14" t="s">
        <v>68</v>
      </c>
      <c r="AA2" s="14" t="s">
        <v>68</v>
      </c>
      <c r="AB2" s="14">
        <v>0</v>
      </c>
      <c r="AC2" s="14">
        <v>0</v>
      </c>
      <c r="AD2" s="14" t="s">
        <v>68</v>
      </c>
      <c r="AE2" s="14" t="s">
        <v>68</v>
      </c>
      <c r="AF2" s="14" t="s">
        <v>68</v>
      </c>
    </row>
    <row r="3" spans="1:32" s="20" customFormat="1" x14ac:dyDescent="0.25">
      <c r="A3" s="52"/>
      <c r="B3" s="1" t="s">
        <v>9</v>
      </c>
      <c r="C3" s="14">
        <v>0</v>
      </c>
      <c r="D3" s="14" t="s">
        <v>68</v>
      </c>
      <c r="E3" s="14">
        <v>0</v>
      </c>
      <c r="F3" s="14" t="s">
        <v>68</v>
      </c>
      <c r="G3" s="14">
        <v>0</v>
      </c>
      <c r="H3" s="14" t="s">
        <v>68</v>
      </c>
      <c r="I3" s="14">
        <v>0</v>
      </c>
      <c r="J3" s="14">
        <v>0</v>
      </c>
      <c r="K3" s="14">
        <v>0</v>
      </c>
      <c r="L3" s="14">
        <v>0</v>
      </c>
      <c r="M3" s="14" t="s">
        <v>68</v>
      </c>
      <c r="N3" s="14">
        <v>0</v>
      </c>
      <c r="O3" s="14" t="s">
        <v>68</v>
      </c>
      <c r="P3" s="14" t="s">
        <v>68</v>
      </c>
      <c r="Q3" s="14">
        <v>0</v>
      </c>
      <c r="R3" s="14" t="s">
        <v>68</v>
      </c>
      <c r="S3" s="14" t="s">
        <v>68</v>
      </c>
      <c r="T3" s="14" t="s">
        <v>68</v>
      </c>
      <c r="U3" s="14" t="s">
        <v>68</v>
      </c>
      <c r="V3" s="14">
        <v>0</v>
      </c>
      <c r="W3" s="14" t="s">
        <v>68</v>
      </c>
      <c r="X3" s="14">
        <v>0</v>
      </c>
      <c r="Y3" s="14">
        <v>0</v>
      </c>
      <c r="Z3" s="14">
        <v>0</v>
      </c>
      <c r="AA3" s="14">
        <v>0</v>
      </c>
      <c r="AB3" s="14">
        <v>0</v>
      </c>
      <c r="AC3" s="14">
        <v>0</v>
      </c>
      <c r="AD3" s="14" t="s">
        <v>68</v>
      </c>
      <c r="AE3" s="14">
        <v>0</v>
      </c>
      <c r="AF3" s="14" t="s">
        <v>68</v>
      </c>
    </row>
    <row r="4" spans="1:32" s="20" customFormat="1" x14ac:dyDescent="0.25">
      <c r="A4" s="52"/>
      <c r="B4" s="1" t="s">
        <v>18</v>
      </c>
      <c r="C4" s="14" t="s">
        <v>68</v>
      </c>
      <c r="D4" s="14">
        <v>0</v>
      </c>
      <c r="E4" s="14">
        <v>0</v>
      </c>
      <c r="F4" s="14">
        <v>0</v>
      </c>
      <c r="G4" s="14" t="s">
        <v>68</v>
      </c>
      <c r="H4" s="14">
        <v>0</v>
      </c>
      <c r="I4" s="14" t="s">
        <v>68</v>
      </c>
      <c r="J4" s="14" t="s">
        <v>68</v>
      </c>
      <c r="K4" s="14" t="s">
        <v>68</v>
      </c>
      <c r="L4" s="14" t="s">
        <v>68</v>
      </c>
      <c r="M4" s="14">
        <v>0</v>
      </c>
      <c r="N4" s="14" t="s">
        <v>68</v>
      </c>
      <c r="O4" s="14">
        <v>0</v>
      </c>
      <c r="P4" s="14">
        <v>0</v>
      </c>
      <c r="Q4" s="14" t="s">
        <v>68</v>
      </c>
      <c r="R4" s="14">
        <v>0</v>
      </c>
      <c r="S4" s="14" t="s">
        <v>68</v>
      </c>
      <c r="T4" s="14" t="s">
        <v>68</v>
      </c>
      <c r="U4" s="14">
        <v>0</v>
      </c>
      <c r="V4" s="14" t="s">
        <v>68</v>
      </c>
      <c r="W4" s="14" t="s">
        <v>68</v>
      </c>
      <c r="X4" s="14">
        <v>0</v>
      </c>
      <c r="Y4" s="14" t="s">
        <v>68</v>
      </c>
      <c r="Z4" s="14" t="s">
        <v>68</v>
      </c>
      <c r="AA4" s="14">
        <v>0</v>
      </c>
      <c r="AB4" s="14" t="s">
        <v>68</v>
      </c>
      <c r="AC4" s="14" t="s">
        <v>68</v>
      </c>
      <c r="AD4" s="14">
        <v>0</v>
      </c>
      <c r="AE4" s="14">
        <v>0</v>
      </c>
      <c r="AF4" s="14">
        <v>0</v>
      </c>
    </row>
    <row r="5" spans="1:32" s="20" customFormat="1" x14ac:dyDescent="0.25">
      <c r="A5" s="52"/>
      <c r="B5" s="1" t="s">
        <v>15</v>
      </c>
      <c r="C5" s="14">
        <v>0</v>
      </c>
      <c r="D5" s="14" t="s">
        <v>68</v>
      </c>
      <c r="E5" s="14">
        <v>0</v>
      </c>
      <c r="F5" s="14" t="s">
        <v>68</v>
      </c>
      <c r="G5" s="14">
        <v>0</v>
      </c>
      <c r="H5" s="14">
        <v>0</v>
      </c>
      <c r="I5" s="14">
        <v>0</v>
      </c>
      <c r="J5" s="14" t="s">
        <v>68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 t="s">
        <v>68</v>
      </c>
      <c r="Q5" s="14">
        <v>0</v>
      </c>
      <c r="R5" s="14" t="s">
        <v>68</v>
      </c>
      <c r="S5" s="14">
        <v>0</v>
      </c>
      <c r="T5" s="14" t="s">
        <v>68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 t="s">
        <v>68</v>
      </c>
      <c r="AA5" s="14">
        <v>0</v>
      </c>
      <c r="AB5" s="14">
        <v>0</v>
      </c>
      <c r="AC5" s="14" t="s">
        <v>68</v>
      </c>
      <c r="AD5" s="14">
        <v>0</v>
      </c>
      <c r="AE5" s="14">
        <v>0</v>
      </c>
      <c r="AF5" s="14" t="s">
        <v>68</v>
      </c>
    </row>
    <row r="6" spans="1:32" s="20" customFormat="1" x14ac:dyDescent="0.25">
      <c r="A6" s="52"/>
      <c r="B6" s="1" t="s">
        <v>14</v>
      </c>
      <c r="C6" s="14">
        <v>7</v>
      </c>
      <c r="D6" s="14" t="s">
        <v>68</v>
      </c>
      <c r="E6" s="14">
        <v>6</v>
      </c>
      <c r="F6" s="14">
        <v>6</v>
      </c>
      <c r="G6" s="14">
        <v>7</v>
      </c>
      <c r="H6" s="14" t="s">
        <v>68</v>
      </c>
      <c r="I6" s="14" t="s">
        <v>68</v>
      </c>
      <c r="J6" s="14" t="s">
        <v>68</v>
      </c>
      <c r="K6" s="14" t="s">
        <v>68</v>
      </c>
      <c r="L6" s="14" t="s">
        <v>68</v>
      </c>
      <c r="M6" s="14" t="s">
        <v>68</v>
      </c>
      <c r="N6" s="14" t="s">
        <v>68</v>
      </c>
      <c r="O6" s="14" t="s">
        <v>68</v>
      </c>
      <c r="P6" s="14" t="s">
        <v>68</v>
      </c>
      <c r="Q6" s="14" t="s">
        <v>68</v>
      </c>
      <c r="R6" s="14" t="s">
        <v>68</v>
      </c>
      <c r="S6" s="14" t="s">
        <v>68</v>
      </c>
      <c r="T6" s="14">
        <v>6</v>
      </c>
      <c r="U6" s="14" t="s">
        <v>68</v>
      </c>
      <c r="V6" s="14" t="s">
        <v>68</v>
      </c>
      <c r="W6" s="14" t="s">
        <v>68</v>
      </c>
      <c r="X6" s="14" t="s">
        <v>68</v>
      </c>
      <c r="Y6" s="14" t="s">
        <v>68</v>
      </c>
      <c r="Z6" s="14" t="s">
        <v>68</v>
      </c>
      <c r="AA6" s="14" t="s">
        <v>68</v>
      </c>
      <c r="AB6" s="14" t="s">
        <v>68</v>
      </c>
      <c r="AC6" s="14" t="s">
        <v>68</v>
      </c>
      <c r="AD6" s="14" t="s">
        <v>68</v>
      </c>
      <c r="AE6" s="14" t="s">
        <v>68</v>
      </c>
      <c r="AF6" s="14" t="s">
        <v>68</v>
      </c>
    </row>
    <row r="7" spans="1:32" s="20" customFormat="1" x14ac:dyDescent="0.25">
      <c r="A7" s="52"/>
      <c r="B7" s="1" t="s">
        <v>23</v>
      </c>
      <c r="C7" s="14" t="s">
        <v>68</v>
      </c>
      <c r="D7" s="14" t="s">
        <v>68</v>
      </c>
      <c r="E7" s="14" t="s">
        <v>68</v>
      </c>
      <c r="F7" s="14">
        <v>0</v>
      </c>
      <c r="G7" s="14" t="s">
        <v>68</v>
      </c>
      <c r="H7" s="14" t="s">
        <v>68</v>
      </c>
      <c r="I7" s="14" t="s">
        <v>68</v>
      </c>
      <c r="J7" s="14" t="s">
        <v>68</v>
      </c>
      <c r="K7" s="14" t="s">
        <v>68</v>
      </c>
      <c r="L7" s="14">
        <v>0</v>
      </c>
      <c r="M7" s="14" t="s">
        <v>68</v>
      </c>
      <c r="N7" s="14">
        <v>0</v>
      </c>
      <c r="O7" s="14" t="s">
        <v>68</v>
      </c>
      <c r="P7" s="14" t="s">
        <v>68</v>
      </c>
      <c r="Q7" s="14" t="s">
        <v>68</v>
      </c>
      <c r="R7" s="14" t="s">
        <v>68</v>
      </c>
      <c r="S7" s="14" t="s">
        <v>68</v>
      </c>
      <c r="T7" s="14">
        <v>0</v>
      </c>
      <c r="U7" s="14" t="s">
        <v>68</v>
      </c>
      <c r="V7" s="14" t="s">
        <v>68</v>
      </c>
      <c r="W7" s="14" t="s">
        <v>68</v>
      </c>
      <c r="X7" s="14">
        <v>0</v>
      </c>
      <c r="Y7" s="14">
        <v>0</v>
      </c>
      <c r="Z7" s="14">
        <v>0</v>
      </c>
      <c r="AA7" s="14" t="s">
        <v>68</v>
      </c>
      <c r="AB7" s="14">
        <v>0</v>
      </c>
      <c r="AC7" s="14" t="s">
        <v>68</v>
      </c>
      <c r="AD7" s="14" t="s">
        <v>68</v>
      </c>
      <c r="AE7" s="14">
        <v>0</v>
      </c>
      <c r="AF7" s="14" t="s">
        <v>68</v>
      </c>
    </row>
    <row r="8" spans="1:32" s="20" customFormat="1" x14ac:dyDescent="0.25">
      <c r="A8" s="52"/>
      <c r="B8" s="1" t="s">
        <v>19</v>
      </c>
      <c r="C8" s="14" t="s">
        <v>68</v>
      </c>
      <c r="D8" s="14" t="s">
        <v>68</v>
      </c>
      <c r="E8" s="14">
        <v>0</v>
      </c>
      <c r="F8" s="14" t="s">
        <v>68</v>
      </c>
      <c r="G8" s="14" t="s">
        <v>68</v>
      </c>
      <c r="H8" s="14" t="s">
        <v>68</v>
      </c>
      <c r="I8" s="14">
        <v>0</v>
      </c>
      <c r="J8" s="14">
        <v>0</v>
      </c>
      <c r="K8" s="14" t="s">
        <v>68</v>
      </c>
      <c r="L8" s="14" t="s">
        <v>68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 t="s">
        <v>68</v>
      </c>
      <c r="U8" s="14">
        <v>0</v>
      </c>
      <c r="V8" s="14" t="s">
        <v>68</v>
      </c>
      <c r="W8" s="14">
        <v>0</v>
      </c>
      <c r="X8" s="14">
        <v>0</v>
      </c>
      <c r="Y8" s="14" t="s">
        <v>68</v>
      </c>
      <c r="Z8" s="14" t="s">
        <v>68</v>
      </c>
      <c r="AA8" s="14" t="s">
        <v>68</v>
      </c>
      <c r="AB8" s="14" t="s">
        <v>68</v>
      </c>
      <c r="AC8" s="14">
        <v>0</v>
      </c>
      <c r="AD8" s="14">
        <v>0</v>
      </c>
      <c r="AE8" s="14">
        <v>0</v>
      </c>
      <c r="AF8" s="14">
        <v>0</v>
      </c>
    </row>
    <row r="9" spans="1:32" s="20" customFormat="1" x14ac:dyDescent="0.25">
      <c r="A9" s="52"/>
      <c r="B9" s="1" t="s">
        <v>7</v>
      </c>
      <c r="C9" s="14" t="s">
        <v>68</v>
      </c>
      <c r="D9" s="14" t="s">
        <v>68</v>
      </c>
      <c r="E9" s="14" t="s">
        <v>68</v>
      </c>
      <c r="F9" s="14" t="s">
        <v>68</v>
      </c>
      <c r="G9" s="14">
        <v>0</v>
      </c>
      <c r="H9" s="14" t="s">
        <v>68</v>
      </c>
      <c r="I9" s="14" t="s">
        <v>68</v>
      </c>
      <c r="J9" s="14" t="s">
        <v>68</v>
      </c>
      <c r="K9" s="14" t="s">
        <v>68</v>
      </c>
      <c r="L9" s="14" t="s">
        <v>68</v>
      </c>
      <c r="M9" s="14" t="s">
        <v>68</v>
      </c>
      <c r="N9" s="14" t="s">
        <v>68</v>
      </c>
      <c r="O9" s="14" t="s">
        <v>68</v>
      </c>
      <c r="P9" s="14">
        <v>0</v>
      </c>
      <c r="Q9" s="14" t="s">
        <v>68</v>
      </c>
      <c r="R9" s="14" t="s">
        <v>68</v>
      </c>
      <c r="S9" s="14">
        <v>0</v>
      </c>
      <c r="T9" s="14">
        <v>0</v>
      </c>
      <c r="U9" s="14">
        <v>0</v>
      </c>
      <c r="V9" s="14" t="s">
        <v>68</v>
      </c>
      <c r="W9" s="14" t="s">
        <v>68</v>
      </c>
      <c r="X9" s="14" t="s">
        <v>68</v>
      </c>
      <c r="Y9" s="14">
        <v>0</v>
      </c>
      <c r="Z9" s="14">
        <v>0</v>
      </c>
      <c r="AA9" s="14" t="s">
        <v>68</v>
      </c>
      <c r="AB9" s="14">
        <v>0</v>
      </c>
      <c r="AC9" s="14" t="s">
        <v>68</v>
      </c>
      <c r="AD9" s="14" t="s">
        <v>68</v>
      </c>
      <c r="AE9" s="14" t="s">
        <v>68</v>
      </c>
      <c r="AF9" s="14" t="s">
        <v>68</v>
      </c>
    </row>
    <row r="10" spans="1:32" s="20" customFormat="1" x14ac:dyDescent="0.25">
      <c r="A10" s="52"/>
      <c r="B10" s="1" t="s">
        <v>16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 t="s">
        <v>68</v>
      </c>
      <c r="I10" s="14" t="s">
        <v>68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 t="s">
        <v>68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</row>
    <row r="11" spans="1:32" s="20" customFormat="1" x14ac:dyDescent="0.25">
      <c r="A11" s="52"/>
      <c r="B11" s="1" t="s">
        <v>20</v>
      </c>
      <c r="C11" s="14" t="s">
        <v>68</v>
      </c>
      <c r="D11" s="14">
        <v>0</v>
      </c>
      <c r="E11" s="14" t="s">
        <v>68</v>
      </c>
      <c r="F11" s="14" t="s">
        <v>68</v>
      </c>
      <c r="G11" s="14" t="s">
        <v>68</v>
      </c>
      <c r="H11" s="14" t="s">
        <v>68</v>
      </c>
      <c r="I11" s="14">
        <v>0</v>
      </c>
      <c r="J11" s="14">
        <v>0</v>
      </c>
      <c r="K11" s="14" t="s">
        <v>68</v>
      </c>
      <c r="L11" s="14">
        <v>0</v>
      </c>
      <c r="M11" s="14">
        <v>0</v>
      </c>
      <c r="N11" s="14" t="s">
        <v>68</v>
      </c>
      <c r="O11" s="14" t="s">
        <v>68</v>
      </c>
      <c r="P11" s="14">
        <v>0</v>
      </c>
      <c r="Q11" s="14">
        <v>0</v>
      </c>
      <c r="R11" s="14">
        <v>0</v>
      </c>
      <c r="S11" s="14" t="s">
        <v>68</v>
      </c>
      <c r="T11" s="14" t="s">
        <v>68</v>
      </c>
      <c r="U11" s="14">
        <v>0</v>
      </c>
      <c r="V11" s="14">
        <v>0</v>
      </c>
      <c r="W11" s="14" t="s">
        <v>68</v>
      </c>
      <c r="X11" s="14">
        <v>0</v>
      </c>
      <c r="Y11" s="14" t="s">
        <v>68</v>
      </c>
      <c r="Z11" s="14" t="s">
        <v>68</v>
      </c>
      <c r="AA11" s="14" t="s">
        <v>68</v>
      </c>
      <c r="AB11" s="14">
        <v>0</v>
      </c>
      <c r="AC11" s="14" t="s">
        <v>68</v>
      </c>
      <c r="AD11" s="14" t="s">
        <v>68</v>
      </c>
      <c r="AE11" s="14" t="s">
        <v>68</v>
      </c>
      <c r="AF11" s="14">
        <v>0</v>
      </c>
    </row>
    <row r="12" spans="1:32" s="20" customFormat="1" x14ac:dyDescent="0.25">
      <c r="A12" s="52"/>
      <c r="B12" s="1" t="s">
        <v>22</v>
      </c>
      <c r="C12" s="14">
        <v>0</v>
      </c>
      <c r="D12" s="14">
        <v>0</v>
      </c>
      <c r="E12" s="14">
        <v>0</v>
      </c>
      <c r="F12" s="14" t="s">
        <v>68</v>
      </c>
      <c r="G12" s="14" t="s">
        <v>68</v>
      </c>
      <c r="H12" s="14" t="s">
        <v>68</v>
      </c>
      <c r="I12" s="14">
        <v>0</v>
      </c>
      <c r="J12" s="14">
        <v>0</v>
      </c>
      <c r="K12" s="14">
        <v>0</v>
      </c>
      <c r="L12" s="14" t="s">
        <v>68</v>
      </c>
      <c r="M12" s="14" t="s">
        <v>68</v>
      </c>
      <c r="N12" s="14">
        <v>0</v>
      </c>
      <c r="O12" s="14" t="s">
        <v>68</v>
      </c>
      <c r="P12" s="14" t="s">
        <v>68</v>
      </c>
      <c r="Q12" s="14">
        <v>0</v>
      </c>
      <c r="R12" s="14" t="s">
        <v>68</v>
      </c>
      <c r="S12" s="14" t="s">
        <v>68</v>
      </c>
      <c r="T12" s="14">
        <v>0</v>
      </c>
      <c r="U12" s="14">
        <v>0</v>
      </c>
      <c r="V12" s="14" t="s">
        <v>68</v>
      </c>
      <c r="W12" s="14" t="s">
        <v>68</v>
      </c>
      <c r="X12" s="14" t="s">
        <v>68</v>
      </c>
      <c r="Y12" s="14" t="s">
        <v>68</v>
      </c>
      <c r="Z12" s="14" t="s">
        <v>68</v>
      </c>
      <c r="AA12" s="14">
        <v>0</v>
      </c>
      <c r="AB12" s="14" t="s">
        <v>68</v>
      </c>
      <c r="AC12" s="14">
        <v>0</v>
      </c>
      <c r="AD12" s="14">
        <v>0</v>
      </c>
      <c r="AE12" s="14">
        <v>0</v>
      </c>
      <c r="AF12" s="14" t="s">
        <v>68</v>
      </c>
    </row>
    <row r="13" spans="1:32" s="20" customFormat="1" x14ac:dyDescent="0.25">
      <c r="A13" s="52"/>
      <c r="B13" s="1" t="s">
        <v>8</v>
      </c>
      <c r="C13" s="14" t="s">
        <v>68</v>
      </c>
      <c r="D13" s="14" t="s">
        <v>68</v>
      </c>
      <c r="E13" s="14">
        <v>9</v>
      </c>
      <c r="F13" s="14" t="s">
        <v>68</v>
      </c>
      <c r="G13" s="14" t="s">
        <v>68</v>
      </c>
      <c r="H13" s="14">
        <v>11</v>
      </c>
      <c r="I13" s="14">
        <v>8</v>
      </c>
      <c r="J13" s="14" t="s">
        <v>68</v>
      </c>
      <c r="K13" s="14">
        <v>6</v>
      </c>
      <c r="L13" s="14">
        <v>9</v>
      </c>
      <c r="M13" s="14" t="s">
        <v>68</v>
      </c>
      <c r="N13" s="14" t="s">
        <v>68</v>
      </c>
      <c r="O13" s="14" t="s">
        <v>68</v>
      </c>
      <c r="P13" s="14" t="s">
        <v>68</v>
      </c>
      <c r="Q13" s="14" t="s">
        <v>68</v>
      </c>
      <c r="R13" s="14" t="s">
        <v>68</v>
      </c>
      <c r="S13" s="14">
        <v>6</v>
      </c>
      <c r="T13" s="14" t="s">
        <v>68</v>
      </c>
      <c r="U13" s="14" t="s">
        <v>68</v>
      </c>
      <c r="V13" s="14" t="s">
        <v>68</v>
      </c>
      <c r="W13" s="14" t="s">
        <v>68</v>
      </c>
      <c r="X13" s="14" t="s">
        <v>68</v>
      </c>
      <c r="Y13" s="14" t="s">
        <v>68</v>
      </c>
      <c r="Z13" s="14" t="s">
        <v>68</v>
      </c>
      <c r="AA13" s="14" t="s">
        <v>68</v>
      </c>
      <c r="AB13" s="14" t="s">
        <v>68</v>
      </c>
      <c r="AC13" s="14" t="s">
        <v>68</v>
      </c>
      <c r="AD13" s="14" t="s">
        <v>68</v>
      </c>
      <c r="AE13" s="14" t="s">
        <v>68</v>
      </c>
      <c r="AF13" s="14" t="s">
        <v>68</v>
      </c>
    </row>
    <row r="14" spans="1:32" s="20" customFormat="1" x14ac:dyDescent="0.25">
      <c r="A14" s="52"/>
      <c r="B14" s="1" t="s">
        <v>10</v>
      </c>
      <c r="C14" s="14">
        <v>0</v>
      </c>
      <c r="D14" s="14">
        <v>0</v>
      </c>
      <c r="E14" s="14">
        <v>0</v>
      </c>
      <c r="F14" s="14" t="s">
        <v>68</v>
      </c>
      <c r="G14" s="14">
        <v>0</v>
      </c>
      <c r="H14" s="14" t="s">
        <v>68</v>
      </c>
      <c r="I14" s="14" t="s">
        <v>68</v>
      </c>
      <c r="J14" s="14">
        <v>0</v>
      </c>
      <c r="K14" s="14">
        <v>0</v>
      </c>
      <c r="L14" s="14" t="s">
        <v>68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 t="s">
        <v>68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</row>
    <row r="15" spans="1:32" s="20" customFormat="1" x14ac:dyDescent="0.25">
      <c r="A15" s="52"/>
      <c r="B15" s="1" t="s">
        <v>6</v>
      </c>
      <c r="C15" s="14">
        <v>0</v>
      </c>
      <c r="D15" s="14" t="s">
        <v>68</v>
      </c>
      <c r="E15" s="14" t="s">
        <v>68</v>
      </c>
      <c r="F15" s="14" t="s">
        <v>68</v>
      </c>
      <c r="G15" s="14" t="s">
        <v>68</v>
      </c>
      <c r="H15" s="14" t="s">
        <v>68</v>
      </c>
      <c r="I15" s="14" t="s">
        <v>68</v>
      </c>
      <c r="J15" s="14">
        <v>0</v>
      </c>
      <c r="K15" s="14" t="s">
        <v>68</v>
      </c>
      <c r="L15" s="14" t="s">
        <v>68</v>
      </c>
      <c r="M15" s="14" t="s">
        <v>68</v>
      </c>
      <c r="N15" s="14" t="s">
        <v>68</v>
      </c>
      <c r="O15" s="14" t="s">
        <v>68</v>
      </c>
      <c r="P15" s="14">
        <v>0</v>
      </c>
      <c r="Q15" s="14" t="s">
        <v>68</v>
      </c>
      <c r="R15" s="14" t="s">
        <v>68</v>
      </c>
      <c r="S15" s="14">
        <v>0</v>
      </c>
      <c r="T15" s="14">
        <v>0</v>
      </c>
      <c r="U15" s="14">
        <v>0</v>
      </c>
      <c r="V15" s="14" t="s">
        <v>68</v>
      </c>
      <c r="W15" s="14" t="s">
        <v>68</v>
      </c>
      <c r="X15" s="14">
        <v>0</v>
      </c>
      <c r="Y15" s="14" t="s">
        <v>68</v>
      </c>
      <c r="Z15" s="14">
        <v>0</v>
      </c>
      <c r="AA15" s="14">
        <v>0</v>
      </c>
      <c r="AB15" s="14" t="s">
        <v>68</v>
      </c>
      <c r="AC15" s="14">
        <v>0</v>
      </c>
      <c r="AD15" s="14" t="s">
        <v>68</v>
      </c>
      <c r="AE15" s="14">
        <v>0</v>
      </c>
      <c r="AF15" s="14" t="s">
        <v>68</v>
      </c>
    </row>
    <row r="16" spans="1:32" s="20" customFormat="1" x14ac:dyDescent="0.25">
      <c r="A16" s="52"/>
      <c r="B16" s="1" t="s">
        <v>21</v>
      </c>
      <c r="C16" s="14" t="s">
        <v>68</v>
      </c>
      <c r="D16" s="14">
        <v>0</v>
      </c>
      <c r="E16" s="14" t="s">
        <v>68</v>
      </c>
      <c r="F16" s="14">
        <v>0</v>
      </c>
      <c r="G16" s="14">
        <v>0</v>
      </c>
      <c r="H16" s="14" t="s">
        <v>68</v>
      </c>
      <c r="I16" s="14">
        <v>0</v>
      </c>
      <c r="J16" s="14">
        <v>0</v>
      </c>
      <c r="K16" s="14" t="s">
        <v>68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 t="s">
        <v>68</v>
      </c>
      <c r="X16" s="14">
        <v>0</v>
      </c>
      <c r="Y16" s="14">
        <v>0</v>
      </c>
      <c r="Z16" s="14" t="s">
        <v>68</v>
      </c>
      <c r="AA16" s="14" t="s">
        <v>68</v>
      </c>
      <c r="AB16" s="14" t="s">
        <v>68</v>
      </c>
      <c r="AC16" s="14" t="s">
        <v>68</v>
      </c>
      <c r="AD16" s="14" t="s">
        <v>68</v>
      </c>
      <c r="AE16" s="14">
        <v>0</v>
      </c>
      <c r="AF16" s="14">
        <v>0</v>
      </c>
    </row>
    <row r="17" spans="1:32" s="20" customFormat="1" x14ac:dyDescent="0.25">
      <c r="A17" s="52"/>
      <c r="B17" s="1" t="s">
        <v>13</v>
      </c>
      <c r="C17" s="14">
        <v>6</v>
      </c>
      <c r="D17" s="14" t="s">
        <v>68</v>
      </c>
      <c r="E17" s="14" t="s">
        <v>68</v>
      </c>
      <c r="F17" s="14" t="s">
        <v>68</v>
      </c>
      <c r="G17" s="14">
        <v>7</v>
      </c>
      <c r="H17" s="14" t="s">
        <v>68</v>
      </c>
      <c r="I17" s="14" t="s">
        <v>68</v>
      </c>
      <c r="J17" s="14" t="s">
        <v>68</v>
      </c>
      <c r="K17" s="14" t="s">
        <v>68</v>
      </c>
      <c r="L17" s="14" t="s">
        <v>68</v>
      </c>
      <c r="M17" s="14">
        <v>6</v>
      </c>
      <c r="N17" s="14" t="s">
        <v>68</v>
      </c>
      <c r="O17" s="14" t="s">
        <v>68</v>
      </c>
      <c r="P17" s="14" t="s">
        <v>68</v>
      </c>
      <c r="Q17" s="14">
        <v>6</v>
      </c>
      <c r="R17" s="14">
        <v>10</v>
      </c>
      <c r="S17" s="14" t="s">
        <v>68</v>
      </c>
      <c r="T17" s="14">
        <v>7</v>
      </c>
      <c r="U17" s="14">
        <v>6</v>
      </c>
      <c r="V17" s="14">
        <v>7</v>
      </c>
      <c r="W17" s="14" t="s">
        <v>68</v>
      </c>
      <c r="X17" s="14" t="s">
        <v>68</v>
      </c>
      <c r="Y17" s="14" t="s">
        <v>68</v>
      </c>
      <c r="Z17" s="14" t="s">
        <v>68</v>
      </c>
      <c r="AA17" s="14" t="s">
        <v>68</v>
      </c>
      <c r="AB17" s="14" t="s">
        <v>68</v>
      </c>
      <c r="AC17" s="14">
        <v>6</v>
      </c>
      <c r="AD17" s="14" t="s">
        <v>68</v>
      </c>
      <c r="AE17" s="14" t="s">
        <v>68</v>
      </c>
      <c r="AF17" s="14">
        <v>6</v>
      </c>
    </row>
    <row r="18" spans="1:32" s="20" customFormat="1" x14ac:dyDescent="0.25">
      <c r="A18" s="52"/>
      <c r="B18" s="1" t="s">
        <v>12</v>
      </c>
      <c r="C18" s="14">
        <v>123</v>
      </c>
      <c r="D18" s="14">
        <v>100</v>
      </c>
      <c r="E18" s="14">
        <v>92</v>
      </c>
      <c r="F18" s="14">
        <v>76</v>
      </c>
      <c r="G18" s="14">
        <v>121</v>
      </c>
      <c r="H18" s="14">
        <v>107</v>
      </c>
      <c r="I18" s="14">
        <v>123</v>
      </c>
      <c r="J18" s="14">
        <v>123</v>
      </c>
      <c r="K18" s="14">
        <v>110</v>
      </c>
      <c r="L18" s="14">
        <v>98</v>
      </c>
      <c r="M18" s="14">
        <v>111</v>
      </c>
      <c r="N18" s="14">
        <v>78</v>
      </c>
      <c r="O18" s="14">
        <v>87</v>
      </c>
      <c r="P18" s="14">
        <v>80</v>
      </c>
      <c r="Q18" s="14">
        <v>97</v>
      </c>
      <c r="R18" s="14">
        <v>108</v>
      </c>
      <c r="S18" s="14">
        <v>118</v>
      </c>
      <c r="T18" s="14">
        <v>112</v>
      </c>
      <c r="U18" s="14">
        <v>127</v>
      </c>
      <c r="V18" s="14">
        <v>115</v>
      </c>
      <c r="W18" s="14">
        <v>108</v>
      </c>
      <c r="X18" s="14">
        <v>109</v>
      </c>
      <c r="Y18" s="14">
        <v>98</v>
      </c>
      <c r="Z18" s="14">
        <v>95</v>
      </c>
      <c r="AA18" s="14">
        <v>93</v>
      </c>
      <c r="AB18" s="14">
        <v>104</v>
      </c>
      <c r="AC18" s="14">
        <v>96</v>
      </c>
      <c r="AD18" s="14">
        <v>106</v>
      </c>
      <c r="AE18" s="14">
        <v>95</v>
      </c>
      <c r="AF18" s="14">
        <v>99</v>
      </c>
    </row>
    <row r="19" spans="1:32" s="20" customFormat="1" x14ac:dyDescent="0.25">
      <c r="A19" s="52"/>
      <c r="B19" s="1" t="s">
        <v>11</v>
      </c>
      <c r="C19" s="14" t="s">
        <v>68</v>
      </c>
      <c r="D19" s="14">
        <v>0</v>
      </c>
      <c r="E19" s="14" t="s">
        <v>68</v>
      </c>
      <c r="F19" s="14" t="s">
        <v>68</v>
      </c>
      <c r="G19" s="14">
        <v>0</v>
      </c>
      <c r="H19" s="14" t="s">
        <v>68</v>
      </c>
      <c r="I19" s="14">
        <v>0</v>
      </c>
      <c r="J19" s="14" t="s">
        <v>68</v>
      </c>
      <c r="K19" s="14" t="s">
        <v>68</v>
      </c>
      <c r="L19" s="14" t="s">
        <v>68</v>
      </c>
      <c r="M19" s="14" t="s">
        <v>68</v>
      </c>
      <c r="N19" s="14" t="s">
        <v>68</v>
      </c>
      <c r="O19" s="14">
        <v>0</v>
      </c>
      <c r="P19" s="14">
        <v>0</v>
      </c>
      <c r="Q19" s="14" t="s">
        <v>68</v>
      </c>
      <c r="R19" s="14" t="s">
        <v>68</v>
      </c>
      <c r="S19" s="14">
        <v>0</v>
      </c>
      <c r="T19" s="14" t="s">
        <v>68</v>
      </c>
      <c r="U19" s="14">
        <v>0</v>
      </c>
      <c r="V19" s="14">
        <v>0</v>
      </c>
      <c r="W19" s="14" t="s">
        <v>68</v>
      </c>
      <c r="X19" s="14" t="s">
        <v>68</v>
      </c>
      <c r="Y19" s="14" t="s">
        <v>68</v>
      </c>
      <c r="Z19" s="14" t="s">
        <v>68</v>
      </c>
      <c r="AA19" s="14">
        <v>0</v>
      </c>
      <c r="AB19" s="14" t="s">
        <v>68</v>
      </c>
      <c r="AC19" s="14" t="s">
        <v>68</v>
      </c>
      <c r="AD19" s="14" t="s">
        <v>68</v>
      </c>
      <c r="AE19" s="14">
        <v>0</v>
      </c>
      <c r="AF19" s="14">
        <v>0</v>
      </c>
    </row>
    <row r="20" spans="1:32" s="20" customFormat="1" x14ac:dyDescent="0.25">
      <c r="A20" s="52"/>
      <c r="B20" s="19" t="s">
        <v>24</v>
      </c>
      <c r="C20" s="17">
        <f>SUM(C2:C19)</f>
        <v>136</v>
      </c>
      <c r="D20" s="17">
        <f t="shared" ref="D20:AF20" si="0">SUM(D2:D19)</f>
        <v>100</v>
      </c>
      <c r="E20" s="17">
        <f t="shared" si="0"/>
        <v>107</v>
      </c>
      <c r="F20" s="17">
        <f t="shared" si="0"/>
        <v>82</v>
      </c>
      <c r="G20" s="17">
        <f t="shared" si="0"/>
        <v>135</v>
      </c>
      <c r="H20" s="17">
        <f t="shared" si="0"/>
        <v>118</v>
      </c>
      <c r="I20" s="17">
        <f t="shared" si="0"/>
        <v>131</v>
      </c>
      <c r="J20" s="17">
        <f t="shared" si="0"/>
        <v>123</v>
      </c>
      <c r="K20" s="17">
        <f t="shared" si="0"/>
        <v>116</v>
      </c>
      <c r="L20" s="17">
        <f t="shared" si="0"/>
        <v>107</v>
      </c>
      <c r="M20" s="17">
        <f t="shared" si="0"/>
        <v>117</v>
      </c>
      <c r="N20" s="17">
        <f t="shared" si="0"/>
        <v>78</v>
      </c>
      <c r="O20" s="17">
        <f t="shared" si="0"/>
        <v>87</v>
      </c>
      <c r="P20" s="17">
        <f t="shared" si="0"/>
        <v>80</v>
      </c>
      <c r="Q20" s="17">
        <f t="shared" si="0"/>
        <v>103</v>
      </c>
      <c r="R20" s="17">
        <f t="shared" si="0"/>
        <v>118</v>
      </c>
      <c r="S20" s="17">
        <f t="shared" si="0"/>
        <v>124</v>
      </c>
      <c r="T20" s="17">
        <f t="shared" si="0"/>
        <v>125</v>
      </c>
      <c r="U20" s="17">
        <f t="shared" si="0"/>
        <v>133</v>
      </c>
      <c r="V20" s="17">
        <f t="shared" si="0"/>
        <v>122</v>
      </c>
      <c r="W20" s="17">
        <f t="shared" si="0"/>
        <v>108</v>
      </c>
      <c r="X20" s="17">
        <f t="shared" si="0"/>
        <v>109</v>
      </c>
      <c r="Y20" s="17">
        <f t="shared" si="0"/>
        <v>98</v>
      </c>
      <c r="Z20" s="17">
        <f t="shared" si="0"/>
        <v>95</v>
      </c>
      <c r="AA20" s="17">
        <f t="shared" si="0"/>
        <v>93</v>
      </c>
      <c r="AB20" s="17">
        <f t="shared" si="0"/>
        <v>104</v>
      </c>
      <c r="AC20" s="17">
        <f t="shared" si="0"/>
        <v>102</v>
      </c>
      <c r="AD20" s="17">
        <f t="shared" si="0"/>
        <v>106</v>
      </c>
      <c r="AE20" s="17">
        <f t="shared" si="0"/>
        <v>95</v>
      </c>
      <c r="AF20" s="17">
        <f t="shared" si="0"/>
        <v>105</v>
      </c>
    </row>
    <row r="21" spans="1:32" x14ac:dyDescent="0.25">
      <c r="A21" s="52" t="s">
        <v>45</v>
      </c>
      <c r="B21" s="1" t="s">
        <v>17</v>
      </c>
      <c r="C21" s="15" t="s">
        <v>68</v>
      </c>
      <c r="D21" s="15" t="s">
        <v>68</v>
      </c>
      <c r="E21" s="15">
        <v>0</v>
      </c>
      <c r="F21" s="15">
        <v>0</v>
      </c>
      <c r="G21" s="15">
        <v>0</v>
      </c>
      <c r="H21" s="15" t="s">
        <v>68</v>
      </c>
      <c r="I21" s="15" t="s">
        <v>68</v>
      </c>
      <c r="J21" s="15">
        <v>0</v>
      </c>
      <c r="K21" s="16" t="s">
        <v>68</v>
      </c>
      <c r="L21" s="16" t="s">
        <v>68</v>
      </c>
      <c r="M21" s="16">
        <v>0</v>
      </c>
      <c r="N21" s="16" t="s">
        <v>68</v>
      </c>
      <c r="O21" s="16" t="s">
        <v>68</v>
      </c>
      <c r="P21" s="16" t="s">
        <v>68</v>
      </c>
      <c r="Q21" s="16" t="s">
        <v>68</v>
      </c>
      <c r="R21" s="16" t="s">
        <v>68</v>
      </c>
      <c r="S21" s="16">
        <v>0</v>
      </c>
      <c r="T21" s="16" t="s">
        <v>68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 t="s">
        <v>68</v>
      </c>
      <c r="AA21" s="16" t="s">
        <v>68</v>
      </c>
      <c r="AB21" s="16">
        <v>0</v>
      </c>
      <c r="AC21" s="16" t="s">
        <v>68</v>
      </c>
      <c r="AD21" s="16" t="s">
        <v>68</v>
      </c>
      <c r="AE21" s="15" t="s">
        <v>68</v>
      </c>
      <c r="AF21" s="15" t="s">
        <v>68</v>
      </c>
    </row>
    <row r="22" spans="1:32" x14ac:dyDescent="0.25">
      <c r="A22" s="52"/>
      <c r="B22" s="1" t="s">
        <v>9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6" t="s">
        <v>68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 t="s">
        <v>68</v>
      </c>
      <c r="AC22" s="16">
        <v>0</v>
      </c>
      <c r="AD22" s="16">
        <v>0</v>
      </c>
      <c r="AE22" s="15">
        <v>0</v>
      </c>
      <c r="AF22" s="15">
        <v>0</v>
      </c>
    </row>
    <row r="23" spans="1:32" x14ac:dyDescent="0.25">
      <c r="A23" s="52"/>
      <c r="B23" s="1" t="s">
        <v>18</v>
      </c>
      <c r="C23" s="15" t="s">
        <v>68</v>
      </c>
      <c r="D23" s="15">
        <v>0</v>
      </c>
      <c r="E23" s="15" t="s">
        <v>68</v>
      </c>
      <c r="F23" s="15" t="s">
        <v>68</v>
      </c>
      <c r="G23" s="15" t="s">
        <v>68</v>
      </c>
      <c r="H23" s="15">
        <v>0</v>
      </c>
      <c r="I23" s="15">
        <v>0</v>
      </c>
      <c r="J23" s="15" t="s">
        <v>68</v>
      </c>
      <c r="K23" s="16" t="s">
        <v>68</v>
      </c>
      <c r="L23" s="16" t="s">
        <v>68</v>
      </c>
      <c r="M23" s="16">
        <v>0</v>
      </c>
      <c r="N23" s="16">
        <v>0</v>
      </c>
      <c r="O23" s="16" t="s">
        <v>68</v>
      </c>
      <c r="P23" s="16" t="s">
        <v>68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 t="s">
        <v>68</v>
      </c>
      <c r="X23" s="16">
        <v>0</v>
      </c>
      <c r="Y23" s="16">
        <v>0</v>
      </c>
      <c r="Z23" s="16">
        <v>0</v>
      </c>
      <c r="AA23" s="16">
        <v>0</v>
      </c>
      <c r="AB23" s="16" t="s">
        <v>68</v>
      </c>
      <c r="AC23" s="16">
        <v>0</v>
      </c>
      <c r="AD23" s="16">
        <v>0</v>
      </c>
      <c r="AE23" s="15" t="s">
        <v>68</v>
      </c>
      <c r="AF23" s="15">
        <v>0</v>
      </c>
    </row>
    <row r="24" spans="1:32" x14ac:dyDescent="0.25">
      <c r="A24" s="52"/>
      <c r="B24" s="1" t="s">
        <v>15</v>
      </c>
      <c r="C24" s="15">
        <v>0</v>
      </c>
      <c r="D24" s="15">
        <v>0</v>
      </c>
      <c r="E24" s="15">
        <v>0</v>
      </c>
      <c r="F24" s="15" t="s">
        <v>68</v>
      </c>
      <c r="G24" s="15">
        <v>0</v>
      </c>
      <c r="H24" s="15" t="s">
        <v>68</v>
      </c>
      <c r="I24" s="15">
        <v>0</v>
      </c>
      <c r="J24" s="15" t="s">
        <v>68</v>
      </c>
      <c r="K24" s="16" t="s">
        <v>68</v>
      </c>
      <c r="L24" s="16">
        <v>0</v>
      </c>
      <c r="M24" s="16">
        <v>0</v>
      </c>
      <c r="N24" s="16" t="s">
        <v>68</v>
      </c>
      <c r="O24" s="16">
        <v>0</v>
      </c>
      <c r="P24" s="16" t="s">
        <v>68</v>
      </c>
      <c r="Q24" s="16" t="s">
        <v>68</v>
      </c>
      <c r="R24" s="16">
        <v>0</v>
      </c>
      <c r="S24" s="16">
        <v>0</v>
      </c>
      <c r="T24" s="16" t="s">
        <v>68</v>
      </c>
      <c r="U24" s="16" t="s">
        <v>68</v>
      </c>
      <c r="V24" s="16">
        <v>0</v>
      </c>
      <c r="W24" s="16" t="s">
        <v>68</v>
      </c>
      <c r="X24" s="16" t="s">
        <v>68</v>
      </c>
      <c r="Y24" s="16" t="s">
        <v>68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5" t="s">
        <v>68</v>
      </c>
      <c r="AF24" s="15">
        <v>0</v>
      </c>
    </row>
    <row r="25" spans="1:32" x14ac:dyDescent="0.25">
      <c r="A25" s="52"/>
      <c r="B25" s="1" t="s">
        <v>14</v>
      </c>
      <c r="C25" s="15" t="s">
        <v>68</v>
      </c>
      <c r="D25" s="15" t="s">
        <v>68</v>
      </c>
      <c r="E25" s="15" t="s">
        <v>68</v>
      </c>
      <c r="F25" s="15">
        <v>0</v>
      </c>
      <c r="G25" s="15" t="s">
        <v>68</v>
      </c>
      <c r="H25" s="15" t="s">
        <v>68</v>
      </c>
      <c r="I25" s="15" t="s">
        <v>68</v>
      </c>
      <c r="J25" s="15" t="s">
        <v>68</v>
      </c>
      <c r="K25" s="16" t="s">
        <v>68</v>
      </c>
      <c r="L25" s="16" t="s">
        <v>68</v>
      </c>
      <c r="M25" s="16">
        <v>0</v>
      </c>
      <c r="N25" s="16">
        <v>0</v>
      </c>
      <c r="O25" s="16" t="s">
        <v>68</v>
      </c>
      <c r="P25" s="16">
        <v>0</v>
      </c>
      <c r="Q25" s="16" t="s">
        <v>68</v>
      </c>
      <c r="R25" s="16" t="s">
        <v>68</v>
      </c>
      <c r="S25" s="16" t="s">
        <v>68</v>
      </c>
      <c r="T25" s="16" t="s">
        <v>68</v>
      </c>
      <c r="U25" s="16" t="s">
        <v>68</v>
      </c>
      <c r="V25" s="16" t="s">
        <v>68</v>
      </c>
      <c r="W25" s="16">
        <v>0</v>
      </c>
      <c r="X25" s="16">
        <v>0</v>
      </c>
      <c r="Y25" s="16">
        <v>0</v>
      </c>
      <c r="Z25" s="16">
        <v>0</v>
      </c>
      <c r="AA25" s="16" t="s">
        <v>68</v>
      </c>
      <c r="AB25" s="16" t="s">
        <v>68</v>
      </c>
      <c r="AC25" s="16">
        <v>0</v>
      </c>
      <c r="AD25" s="16" t="s">
        <v>68</v>
      </c>
      <c r="AE25" s="15" t="s">
        <v>68</v>
      </c>
      <c r="AF25" s="15" t="s">
        <v>68</v>
      </c>
    </row>
    <row r="26" spans="1:32" x14ac:dyDescent="0.25">
      <c r="A26" s="52"/>
      <c r="B26" s="1" t="s">
        <v>23</v>
      </c>
      <c r="C26" s="15" t="s">
        <v>68</v>
      </c>
      <c r="D26" s="15" t="s">
        <v>68</v>
      </c>
      <c r="E26" s="15">
        <v>0</v>
      </c>
      <c r="F26" s="15" t="s">
        <v>68</v>
      </c>
      <c r="G26" s="15">
        <v>0</v>
      </c>
      <c r="H26" s="15" t="s">
        <v>68</v>
      </c>
      <c r="I26" s="15">
        <v>0</v>
      </c>
      <c r="J26" s="15" t="s">
        <v>68</v>
      </c>
      <c r="K26" s="16" t="s">
        <v>68</v>
      </c>
      <c r="L26" s="16" t="s">
        <v>68</v>
      </c>
      <c r="M26" s="16" t="s">
        <v>68</v>
      </c>
      <c r="N26" s="16">
        <v>0</v>
      </c>
      <c r="O26" s="16">
        <v>0</v>
      </c>
      <c r="P26" s="16">
        <v>0</v>
      </c>
      <c r="Q26" s="16">
        <v>0</v>
      </c>
      <c r="R26" s="16" t="s">
        <v>68</v>
      </c>
      <c r="S26" s="16">
        <v>0</v>
      </c>
      <c r="T26" s="16" t="s">
        <v>68</v>
      </c>
      <c r="U26" s="16">
        <v>0</v>
      </c>
      <c r="V26" s="16" t="s">
        <v>68</v>
      </c>
      <c r="W26" s="16" t="s">
        <v>68</v>
      </c>
      <c r="X26" s="16">
        <v>0</v>
      </c>
      <c r="Y26" s="16" t="s">
        <v>68</v>
      </c>
      <c r="Z26" s="16" t="s">
        <v>68</v>
      </c>
      <c r="AA26" s="16">
        <v>0</v>
      </c>
      <c r="AB26" s="16">
        <v>0</v>
      </c>
      <c r="AC26" s="16">
        <v>0</v>
      </c>
      <c r="AD26" s="16">
        <v>0</v>
      </c>
      <c r="AE26" s="15" t="s">
        <v>68</v>
      </c>
      <c r="AF26" s="15" t="s">
        <v>68</v>
      </c>
    </row>
    <row r="27" spans="1:32" x14ac:dyDescent="0.25">
      <c r="A27" s="52"/>
      <c r="B27" s="1" t="s">
        <v>19</v>
      </c>
      <c r="C27" s="15" t="s">
        <v>68</v>
      </c>
      <c r="D27" s="15" t="s">
        <v>68</v>
      </c>
      <c r="E27" s="15" t="s">
        <v>68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 t="s">
        <v>68</v>
      </c>
      <c r="R27" s="16">
        <v>0</v>
      </c>
      <c r="S27" s="16" t="s">
        <v>68</v>
      </c>
      <c r="T27" s="16">
        <v>0</v>
      </c>
      <c r="U27" s="16" t="s">
        <v>68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 t="s">
        <v>68</v>
      </c>
      <c r="AB27" s="16">
        <v>0</v>
      </c>
      <c r="AC27" s="16">
        <v>0</v>
      </c>
      <c r="AD27" s="16">
        <v>0</v>
      </c>
      <c r="AE27" s="15">
        <v>0</v>
      </c>
      <c r="AF27" s="15" t="s">
        <v>68</v>
      </c>
    </row>
    <row r="28" spans="1:32" x14ac:dyDescent="0.25">
      <c r="A28" s="52"/>
      <c r="B28" s="1" t="s">
        <v>7</v>
      </c>
      <c r="C28" s="15" t="s">
        <v>68</v>
      </c>
      <c r="D28" s="15">
        <v>0</v>
      </c>
      <c r="E28" s="15" t="s">
        <v>68</v>
      </c>
      <c r="F28" s="15">
        <v>0</v>
      </c>
      <c r="G28" s="15">
        <v>0</v>
      </c>
      <c r="H28" s="15" t="s">
        <v>68</v>
      </c>
      <c r="I28" s="15">
        <v>0</v>
      </c>
      <c r="J28" s="15">
        <v>0</v>
      </c>
      <c r="K28" s="16" t="s">
        <v>68</v>
      </c>
      <c r="L28" s="16" t="s">
        <v>68</v>
      </c>
      <c r="M28" s="16">
        <v>0</v>
      </c>
      <c r="N28" s="16" t="s">
        <v>68</v>
      </c>
      <c r="O28" s="16" t="s">
        <v>68</v>
      </c>
      <c r="P28" s="16">
        <v>0</v>
      </c>
      <c r="Q28" s="16" t="s">
        <v>68</v>
      </c>
      <c r="R28" s="16">
        <v>0</v>
      </c>
      <c r="S28" s="16" t="s">
        <v>68</v>
      </c>
      <c r="T28" s="16" t="s">
        <v>68</v>
      </c>
      <c r="U28" s="16" t="s">
        <v>68</v>
      </c>
      <c r="V28" s="16" t="s">
        <v>68</v>
      </c>
      <c r="W28" s="16" t="s">
        <v>68</v>
      </c>
      <c r="X28" s="16">
        <v>0</v>
      </c>
      <c r="Y28" s="16" t="s">
        <v>68</v>
      </c>
      <c r="Z28" s="16" t="s">
        <v>68</v>
      </c>
      <c r="AA28" s="16">
        <v>0</v>
      </c>
      <c r="AB28" s="16" t="s">
        <v>68</v>
      </c>
      <c r="AC28" s="16" t="s">
        <v>68</v>
      </c>
      <c r="AD28" s="16" t="s">
        <v>68</v>
      </c>
      <c r="AE28" s="15">
        <v>0</v>
      </c>
      <c r="AF28" s="15">
        <v>0</v>
      </c>
    </row>
    <row r="29" spans="1:32" x14ac:dyDescent="0.25">
      <c r="A29" s="52"/>
      <c r="B29" s="1" t="s">
        <v>16</v>
      </c>
      <c r="C29" s="15" t="s">
        <v>68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 t="s">
        <v>68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 t="s">
        <v>68</v>
      </c>
      <c r="R29" s="16" t="s">
        <v>68</v>
      </c>
      <c r="S29" s="16">
        <v>0</v>
      </c>
      <c r="T29" s="16">
        <v>0</v>
      </c>
      <c r="U29" s="16" t="s">
        <v>68</v>
      </c>
      <c r="V29" s="16" t="s">
        <v>68</v>
      </c>
      <c r="W29" s="16" t="s">
        <v>68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5">
        <v>0</v>
      </c>
      <c r="AF29" s="15">
        <v>0</v>
      </c>
    </row>
    <row r="30" spans="1:32" x14ac:dyDescent="0.25">
      <c r="A30" s="52"/>
      <c r="B30" s="1" t="s">
        <v>20</v>
      </c>
      <c r="C30" s="15" t="s">
        <v>68</v>
      </c>
      <c r="D30" s="15">
        <v>0</v>
      </c>
      <c r="E30" s="15" t="s">
        <v>68</v>
      </c>
      <c r="F30" s="15">
        <v>0</v>
      </c>
      <c r="G30" s="15">
        <v>0</v>
      </c>
      <c r="H30" s="15">
        <v>0</v>
      </c>
      <c r="I30" s="15" t="s">
        <v>68</v>
      </c>
      <c r="J30" s="15">
        <v>0</v>
      </c>
      <c r="K30" s="16">
        <v>0</v>
      </c>
      <c r="L30" s="16" t="s">
        <v>68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 t="s">
        <v>68</v>
      </c>
      <c r="U30" s="16" t="s">
        <v>68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 t="s">
        <v>68</v>
      </c>
      <c r="AC30" s="16">
        <v>0</v>
      </c>
      <c r="AD30" s="16">
        <v>0</v>
      </c>
      <c r="AE30" s="15">
        <v>0</v>
      </c>
      <c r="AF30" s="15">
        <v>0</v>
      </c>
    </row>
    <row r="31" spans="1:32" x14ac:dyDescent="0.25">
      <c r="A31" s="52"/>
      <c r="B31" s="1" t="s">
        <v>22</v>
      </c>
      <c r="C31" s="15">
        <v>0</v>
      </c>
      <c r="D31" s="15" t="s">
        <v>68</v>
      </c>
      <c r="E31" s="15">
        <v>0</v>
      </c>
      <c r="F31" s="15">
        <v>0</v>
      </c>
      <c r="G31" s="15">
        <v>0</v>
      </c>
      <c r="H31" s="15" t="s">
        <v>68</v>
      </c>
      <c r="I31" s="15">
        <v>0</v>
      </c>
      <c r="J31" s="15">
        <v>0</v>
      </c>
      <c r="K31" s="16">
        <v>0</v>
      </c>
      <c r="L31" s="16">
        <v>0</v>
      </c>
      <c r="M31" s="16" t="s">
        <v>68</v>
      </c>
      <c r="N31" s="16">
        <v>0</v>
      </c>
      <c r="O31" s="16" t="s">
        <v>68</v>
      </c>
      <c r="P31" s="16">
        <v>0</v>
      </c>
      <c r="Q31" s="16" t="s">
        <v>68</v>
      </c>
      <c r="R31" s="16">
        <v>0</v>
      </c>
      <c r="S31" s="16">
        <v>0</v>
      </c>
      <c r="T31" s="16">
        <v>0</v>
      </c>
      <c r="U31" s="16" t="s">
        <v>68</v>
      </c>
      <c r="V31" s="16" t="s">
        <v>68</v>
      </c>
      <c r="W31" s="16">
        <v>0</v>
      </c>
      <c r="X31" s="16">
        <v>0</v>
      </c>
      <c r="Y31" s="16" t="s">
        <v>68</v>
      </c>
      <c r="Z31" s="16">
        <v>0</v>
      </c>
      <c r="AA31" s="16">
        <v>0</v>
      </c>
      <c r="AB31" s="16">
        <v>0</v>
      </c>
      <c r="AC31" s="16">
        <v>0</v>
      </c>
      <c r="AD31" s="16">
        <v>0</v>
      </c>
      <c r="AE31" s="15">
        <v>0</v>
      </c>
      <c r="AF31" s="15">
        <v>0</v>
      </c>
    </row>
    <row r="32" spans="1:32" x14ac:dyDescent="0.25">
      <c r="A32" s="52"/>
      <c r="B32" s="1" t="s">
        <v>8</v>
      </c>
      <c r="C32" s="15" t="s">
        <v>68</v>
      </c>
      <c r="D32" s="15">
        <v>9</v>
      </c>
      <c r="E32" s="15" t="s">
        <v>68</v>
      </c>
      <c r="F32" s="15" t="s">
        <v>68</v>
      </c>
      <c r="G32" s="15">
        <v>7</v>
      </c>
      <c r="H32" s="15" t="s">
        <v>68</v>
      </c>
      <c r="I32" s="15" t="s">
        <v>68</v>
      </c>
      <c r="J32" s="15" t="s">
        <v>68</v>
      </c>
      <c r="K32" s="16">
        <v>7</v>
      </c>
      <c r="L32" s="16" t="s">
        <v>68</v>
      </c>
      <c r="M32" s="16" t="s">
        <v>68</v>
      </c>
      <c r="N32" s="16">
        <v>7</v>
      </c>
      <c r="O32" s="16" t="s">
        <v>68</v>
      </c>
      <c r="P32" s="16" t="s">
        <v>68</v>
      </c>
      <c r="Q32" s="16" t="s">
        <v>68</v>
      </c>
      <c r="R32" s="16" t="s">
        <v>68</v>
      </c>
      <c r="S32" s="16" t="s">
        <v>68</v>
      </c>
      <c r="T32" s="16" t="s">
        <v>68</v>
      </c>
      <c r="U32" s="16" t="s">
        <v>68</v>
      </c>
      <c r="V32" s="16" t="s">
        <v>68</v>
      </c>
      <c r="W32" s="16" t="s">
        <v>68</v>
      </c>
      <c r="X32" s="16" t="s">
        <v>68</v>
      </c>
      <c r="Y32" s="16" t="s">
        <v>68</v>
      </c>
      <c r="Z32" s="16">
        <v>0</v>
      </c>
      <c r="AA32" s="16" t="s">
        <v>68</v>
      </c>
      <c r="AB32" s="16" t="s">
        <v>68</v>
      </c>
      <c r="AC32" s="16" t="s">
        <v>68</v>
      </c>
      <c r="AD32" s="16" t="s">
        <v>68</v>
      </c>
      <c r="AE32" s="15">
        <v>6</v>
      </c>
      <c r="AF32" s="15" t="s">
        <v>68</v>
      </c>
    </row>
    <row r="33" spans="1:32" x14ac:dyDescent="0.25">
      <c r="A33" s="52"/>
      <c r="B33" s="1" t="s">
        <v>10</v>
      </c>
      <c r="C33" s="15" t="s">
        <v>68</v>
      </c>
      <c r="D33" s="15">
        <v>0</v>
      </c>
      <c r="E33" s="15" t="s">
        <v>68</v>
      </c>
      <c r="F33" s="15">
        <v>0</v>
      </c>
      <c r="G33" s="15" t="s">
        <v>68</v>
      </c>
      <c r="H33" s="15" t="s">
        <v>68</v>
      </c>
      <c r="I33" s="15">
        <v>0</v>
      </c>
      <c r="J33" s="15">
        <v>0</v>
      </c>
      <c r="K33" s="16" t="s">
        <v>68</v>
      </c>
      <c r="L33" s="16">
        <v>0</v>
      </c>
      <c r="M33" s="16">
        <v>0</v>
      </c>
      <c r="N33" s="16">
        <v>0</v>
      </c>
      <c r="O33" s="16" t="s">
        <v>68</v>
      </c>
      <c r="P33" s="16">
        <v>0</v>
      </c>
      <c r="Q33" s="16" t="s">
        <v>68</v>
      </c>
      <c r="R33" s="16">
        <v>0</v>
      </c>
      <c r="S33" s="16">
        <v>0</v>
      </c>
      <c r="T33" s="16">
        <v>0</v>
      </c>
      <c r="U33" s="16" t="s">
        <v>68</v>
      </c>
      <c r="V33" s="16" t="s">
        <v>68</v>
      </c>
      <c r="W33" s="16">
        <v>0</v>
      </c>
      <c r="X33" s="16">
        <v>0</v>
      </c>
      <c r="Y33" s="16">
        <v>0</v>
      </c>
      <c r="Z33" s="16" t="s">
        <v>68</v>
      </c>
      <c r="AA33" s="16">
        <v>0</v>
      </c>
      <c r="AB33" s="16" t="s">
        <v>68</v>
      </c>
      <c r="AC33" s="16">
        <v>0</v>
      </c>
      <c r="AD33" s="16">
        <v>0</v>
      </c>
      <c r="AE33" s="15">
        <v>0</v>
      </c>
      <c r="AF33" s="15">
        <v>0</v>
      </c>
    </row>
    <row r="34" spans="1:32" x14ac:dyDescent="0.25">
      <c r="A34" s="52"/>
      <c r="B34" s="1" t="s">
        <v>6</v>
      </c>
      <c r="C34" s="15" t="s">
        <v>68</v>
      </c>
      <c r="D34" s="15">
        <v>0</v>
      </c>
      <c r="E34" s="15">
        <v>0</v>
      </c>
      <c r="F34" s="15" t="s">
        <v>68</v>
      </c>
      <c r="G34" s="15" t="s">
        <v>68</v>
      </c>
      <c r="H34" s="15" t="s">
        <v>68</v>
      </c>
      <c r="I34" s="15">
        <v>0</v>
      </c>
      <c r="J34" s="15" t="s">
        <v>68</v>
      </c>
      <c r="K34" s="16">
        <v>0</v>
      </c>
      <c r="L34" s="16" t="s">
        <v>68</v>
      </c>
      <c r="M34" s="16" t="s">
        <v>68</v>
      </c>
      <c r="N34" s="16">
        <v>0</v>
      </c>
      <c r="O34" s="16">
        <v>0</v>
      </c>
      <c r="P34" s="16">
        <v>0</v>
      </c>
      <c r="Q34" s="16" t="s">
        <v>68</v>
      </c>
      <c r="R34" s="16">
        <v>0</v>
      </c>
      <c r="S34" s="16" t="s">
        <v>68</v>
      </c>
      <c r="T34" s="16">
        <v>0</v>
      </c>
      <c r="U34" s="16" t="s">
        <v>68</v>
      </c>
      <c r="V34" s="16" t="s">
        <v>68</v>
      </c>
      <c r="W34" s="16" t="s">
        <v>68</v>
      </c>
      <c r="X34" s="16" t="s">
        <v>68</v>
      </c>
      <c r="Y34" s="16">
        <v>0</v>
      </c>
      <c r="Z34" s="16">
        <v>0</v>
      </c>
      <c r="AA34" s="16">
        <v>0</v>
      </c>
      <c r="AB34" s="16" t="s">
        <v>68</v>
      </c>
      <c r="AC34" s="16" t="s">
        <v>68</v>
      </c>
      <c r="AD34" s="16" t="s">
        <v>68</v>
      </c>
      <c r="AE34" s="15" t="s">
        <v>68</v>
      </c>
      <c r="AF34" s="15">
        <v>0</v>
      </c>
    </row>
    <row r="35" spans="1:32" x14ac:dyDescent="0.25">
      <c r="A35" s="52"/>
      <c r="B35" s="1" t="s">
        <v>21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 t="s">
        <v>68</v>
      </c>
      <c r="J35" s="15">
        <v>0</v>
      </c>
      <c r="K35" s="16">
        <v>0</v>
      </c>
      <c r="L35" s="16">
        <v>0</v>
      </c>
      <c r="M35" s="16">
        <v>0</v>
      </c>
      <c r="N35" s="16">
        <v>0</v>
      </c>
      <c r="O35" s="16" t="s">
        <v>68</v>
      </c>
      <c r="P35" s="16">
        <v>0</v>
      </c>
      <c r="Q35" s="16">
        <v>0</v>
      </c>
      <c r="R35" s="16">
        <v>0</v>
      </c>
      <c r="S35" s="16" t="s">
        <v>68</v>
      </c>
      <c r="T35" s="16">
        <v>0</v>
      </c>
      <c r="U35" s="16">
        <v>0</v>
      </c>
      <c r="V35" s="16">
        <v>0</v>
      </c>
      <c r="W35" s="16">
        <v>0</v>
      </c>
      <c r="X35" s="16" t="s">
        <v>68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5">
        <v>0</v>
      </c>
      <c r="AF35" s="15">
        <v>0</v>
      </c>
    </row>
    <row r="36" spans="1:32" x14ac:dyDescent="0.25">
      <c r="A36" s="52"/>
      <c r="B36" s="1" t="s">
        <v>13</v>
      </c>
      <c r="C36" s="15">
        <v>6</v>
      </c>
      <c r="D36" s="15">
        <v>9</v>
      </c>
      <c r="E36" s="15" t="s">
        <v>68</v>
      </c>
      <c r="F36" s="15">
        <v>7</v>
      </c>
      <c r="G36" s="15" t="s">
        <v>68</v>
      </c>
      <c r="H36" s="15" t="s">
        <v>68</v>
      </c>
      <c r="I36" s="15" t="s">
        <v>68</v>
      </c>
      <c r="J36" s="15">
        <v>6</v>
      </c>
      <c r="K36" s="16" t="s">
        <v>68</v>
      </c>
      <c r="L36" s="16" t="s">
        <v>68</v>
      </c>
      <c r="M36" s="16" t="s">
        <v>68</v>
      </c>
      <c r="N36" s="16" t="s">
        <v>68</v>
      </c>
      <c r="O36" s="16">
        <v>0</v>
      </c>
      <c r="P36" s="16" t="s">
        <v>68</v>
      </c>
      <c r="Q36" s="16" t="s">
        <v>68</v>
      </c>
      <c r="R36" s="16" t="s">
        <v>68</v>
      </c>
      <c r="S36" s="16" t="s">
        <v>68</v>
      </c>
      <c r="T36" s="16">
        <v>6</v>
      </c>
      <c r="U36" s="16" t="s">
        <v>68</v>
      </c>
      <c r="V36" s="16" t="s">
        <v>68</v>
      </c>
      <c r="W36" s="16">
        <v>6</v>
      </c>
      <c r="X36" s="16">
        <v>6</v>
      </c>
      <c r="Y36" s="16">
        <v>6</v>
      </c>
      <c r="Z36" s="16" t="s">
        <v>68</v>
      </c>
      <c r="AA36" s="16" t="s">
        <v>68</v>
      </c>
      <c r="AB36" s="16" t="s">
        <v>68</v>
      </c>
      <c r="AC36" s="16" t="s">
        <v>68</v>
      </c>
      <c r="AD36" s="16" t="s">
        <v>68</v>
      </c>
      <c r="AE36" s="15" t="s">
        <v>68</v>
      </c>
      <c r="AF36" s="15">
        <v>6</v>
      </c>
    </row>
    <row r="37" spans="1:32" x14ac:dyDescent="0.25">
      <c r="A37" s="52"/>
      <c r="B37" s="1" t="s">
        <v>12</v>
      </c>
      <c r="C37" s="15">
        <v>158</v>
      </c>
      <c r="D37" s="15">
        <v>140</v>
      </c>
      <c r="E37" s="15">
        <v>99</v>
      </c>
      <c r="F37" s="15">
        <v>66</v>
      </c>
      <c r="G37" s="15">
        <v>111</v>
      </c>
      <c r="H37" s="15">
        <v>121</v>
      </c>
      <c r="I37" s="15">
        <v>131</v>
      </c>
      <c r="J37" s="15">
        <v>111</v>
      </c>
      <c r="K37" s="16">
        <v>98</v>
      </c>
      <c r="L37" s="16">
        <v>135</v>
      </c>
      <c r="M37" s="16">
        <v>107</v>
      </c>
      <c r="N37" s="16">
        <v>99</v>
      </c>
      <c r="O37" s="16">
        <v>68</v>
      </c>
      <c r="P37" s="16">
        <v>84</v>
      </c>
      <c r="Q37" s="16">
        <v>104</v>
      </c>
      <c r="R37" s="16">
        <v>117</v>
      </c>
      <c r="S37" s="16">
        <v>116</v>
      </c>
      <c r="T37" s="16">
        <v>106</v>
      </c>
      <c r="U37" s="16">
        <v>110</v>
      </c>
      <c r="V37" s="16">
        <v>84</v>
      </c>
      <c r="W37" s="16">
        <v>102</v>
      </c>
      <c r="X37" s="16">
        <v>103</v>
      </c>
      <c r="Y37" s="16">
        <v>84</v>
      </c>
      <c r="Z37" s="16">
        <v>85</v>
      </c>
      <c r="AA37" s="16">
        <v>89</v>
      </c>
      <c r="AB37" s="16">
        <v>82</v>
      </c>
      <c r="AC37" s="16">
        <v>66</v>
      </c>
      <c r="AD37" s="16">
        <v>69</v>
      </c>
      <c r="AE37" s="15">
        <v>79</v>
      </c>
      <c r="AF37" s="15">
        <v>93</v>
      </c>
    </row>
    <row r="38" spans="1:32" x14ac:dyDescent="0.25">
      <c r="A38" s="52"/>
      <c r="B38" s="1" t="s">
        <v>11</v>
      </c>
      <c r="C38" s="15">
        <v>0</v>
      </c>
      <c r="D38" s="15" t="s">
        <v>68</v>
      </c>
      <c r="E38" s="15">
        <v>0</v>
      </c>
      <c r="F38" s="15" t="s">
        <v>68</v>
      </c>
      <c r="G38" s="15">
        <v>0</v>
      </c>
      <c r="H38" s="15" t="s">
        <v>68</v>
      </c>
      <c r="I38" s="15" t="s">
        <v>68</v>
      </c>
      <c r="J38" s="15">
        <v>0</v>
      </c>
      <c r="K38" s="16">
        <v>0</v>
      </c>
      <c r="L38" s="16" t="s">
        <v>68</v>
      </c>
      <c r="M38" s="16">
        <v>0</v>
      </c>
      <c r="N38" s="16" t="s">
        <v>68</v>
      </c>
      <c r="O38" s="16">
        <v>0</v>
      </c>
      <c r="P38" s="16">
        <v>0</v>
      </c>
      <c r="Q38" s="16">
        <v>0</v>
      </c>
      <c r="R38" s="16">
        <v>0</v>
      </c>
      <c r="S38" s="16" t="s">
        <v>68</v>
      </c>
      <c r="T38" s="16" t="s">
        <v>68</v>
      </c>
      <c r="U38" s="16" t="s">
        <v>68</v>
      </c>
      <c r="V38" s="16" t="s">
        <v>68</v>
      </c>
      <c r="W38" s="16" t="s">
        <v>68</v>
      </c>
      <c r="X38" s="16" t="s">
        <v>68</v>
      </c>
      <c r="Y38" s="16" t="s">
        <v>68</v>
      </c>
      <c r="Z38" s="16" t="s">
        <v>68</v>
      </c>
      <c r="AA38" s="16">
        <v>0</v>
      </c>
      <c r="AB38" s="16" t="s">
        <v>68</v>
      </c>
      <c r="AC38" s="16" t="s">
        <v>68</v>
      </c>
      <c r="AD38" s="16" t="s">
        <v>68</v>
      </c>
      <c r="AE38" s="15">
        <v>0</v>
      </c>
      <c r="AF38" s="15">
        <v>0</v>
      </c>
    </row>
    <row r="39" spans="1:32" x14ac:dyDescent="0.25">
      <c r="A39" s="52"/>
      <c r="B39" s="19" t="s">
        <v>24</v>
      </c>
      <c r="C39" s="17">
        <f>SUM(C21:C38)</f>
        <v>164</v>
      </c>
      <c r="D39" s="17">
        <f t="shared" ref="D39:AF39" si="1">SUM(D21:D38)</f>
        <v>158</v>
      </c>
      <c r="E39" s="17">
        <f t="shared" si="1"/>
        <v>99</v>
      </c>
      <c r="F39" s="17">
        <f t="shared" si="1"/>
        <v>73</v>
      </c>
      <c r="G39" s="17">
        <f t="shared" si="1"/>
        <v>118</v>
      </c>
      <c r="H39" s="17">
        <f t="shared" si="1"/>
        <v>121</v>
      </c>
      <c r="I39" s="17">
        <f t="shared" si="1"/>
        <v>131</v>
      </c>
      <c r="J39" s="17">
        <f t="shared" si="1"/>
        <v>117</v>
      </c>
      <c r="K39" s="17">
        <f t="shared" si="1"/>
        <v>105</v>
      </c>
      <c r="L39" s="17">
        <f t="shared" si="1"/>
        <v>135</v>
      </c>
      <c r="M39" s="17">
        <f t="shared" si="1"/>
        <v>107</v>
      </c>
      <c r="N39" s="17">
        <f t="shared" si="1"/>
        <v>106</v>
      </c>
      <c r="O39" s="17">
        <f t="shared" si="1"/>
        <v>68</v>
      </c>
      <c r="P39" s="17">
        <f t="shared" si="1"/>
        <v>84</v>
      </c>
      <c r="Q39" s="17">
        <f t="shared" si="1"/>
        <v>104</v>
      </c>
      <c r="R39" s="17">
        <f t="shared" si="1"/>
        <v>117</v>
      </c>
      <c r="S39" s="17">
        <f t="shared" si="1"/>
        <v>116</v>
      </c>
      <c r="T39" s="17">
        <f t="shared" si="1"/>
        <v>112</v>
      </c>
      <c r="U39" s="17">
        <f t="shared" si="1"/>
        <v>110</v>
      </c>
      <c r="V39" s="17">
        <f t="shared" si="1"/>
        <v>84</v>
      </c>
      <c r="W39" s="17">
        <f t="shared" si="1"/>
        <v>108</v>
      </c>
      <c r="X39" s="17">
        <f t="shared" si="1"/>
        <v>109</v>
      </c>
      <c r="Y39" s="17">
        <f t="shared" si="1"/>
        <v>90</v>
      </c>
      <c r="Z39" s="17">
        <f t="shared" si="1"/>
        <v>85</v>
      </c>
      <c r="AA39" s="17">
        <f t="shared" si="1"/>
        <v>89</v>
      </c>
      <c r="AB39" s="17">
        <f t="shared" si="1"/>
        <v>82</v>
      </c>
      <c r="AC39" s="17">
        <f t="shared" si="1"/>
        <v>66</v>
      </c>
      <c r="AD39" s="17">
        <f t="shared" si="1"/>
        <v>69</v>
      </c>
      <c r="AE39" s="17">
        <f t="shared" si="1"/>
        <v>85</v>
      </c>
      <c r="AF39" s="17">
        <f t="shared" si="1"/>
        <v>99</v>
      </c>
    </row>
    <row r="40" spans="1:32" x14ac:dyDescent="0.25">
      <c r="A40" s="52" t="s">
        <v>44</v>
      </c>
      <c r="B40" s="1" t="s">
        <v>17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</row>
    <row r="41" spans="1:32" x14ac:dyDescent="0.25">
      <c r="A41" s="52"/>
      <c r="B41" s="1" t="s">
        <v>9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</row>
    <row r="42" spans="1:32" x14ac:dyDescent="0.25">
      <c r="A42" s="52"/>
      <c r="B42" s="1" t="s">
        <v>18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</row>
    <row r="43" spans="1:32" x14ac:dyDescent="0.25">
      <c r="A43" s="52"/>
      <c r="B43" s="1" t="s">
        <v>15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</row>
    <row r="44" spans="1:32" x14ac:dyDescent="0.25">
      <c r="A44" s="52"/>
      <c r="B44" s="1" t="s">
        <v>14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</row>
    <row r="45" spans="1:32" x14ac:dyDescent="0.25">
      <c r="A45" s="52"/>
      <c r="B45" s="1" t="s">
        <v>23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</row>
    <row r="46" spans="1:32" x14ac:dyDescent="0.25">
      <c r="A46" s="52"/>
      <c r="B46" s="1" t="s">
        <v>19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</row>
    <row r="47" spans="1:32" x14ac:dyDescent="0.25">
      <c r="A47" s="52"/>
      <c r="B47" s="1" t="s">
        <v>7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</row>
    <row r="48" spans="1:32" x14ac:dyDescent="0.25">
      <c r="A48" s="52"/>
      <c r="B48" s="1" t="s">
        <v>16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</row>
    <row r="49" spans="1:32" x14ac:dyDescent="0.25">
      <c r="A49" s="52"/>
      <c r="B49" s="1" t="s">
        <v>20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0</v>
      </c>
      <c r="AE49" s="15">
        <v>0</v>
      </c>
      <c r="AF49" s="15">
        <v>0</v>
      </c>
    </row>
    <row r="50" spans="1:32" x14ac:dyDescent="0.25">
      <c r="A50" s="52"/>
      <c r="B50" s="1" t="s">
        <v>22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</row>
    <row r="51" spans="1:32" x14ac:dyDescent="0.25">
      <c r="A51" s="52"/>
      <c r="B51" s="1" t="s">
        <v>8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</row>
    <row r="52" spans="1:32" x14ac:dyDescent="0.25">
      <c r="A52" s="52"/>
      <c r="B52" s="1" t="s">
        <v>10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>
        <v>0</v>
      </c>
      <c r="AD52" s="15">
        <v>0</v>
      </c>
      <c r="AE52" s="15">
        <v>0</v>
      </c>
      <c r="AF52" s="15">
        <v>0</v>
      </c>
    </row>
    <row r="53" spans="1:32" x14ac:dyDescent="0.25">
      <c r="A53" s="52"/>
      <c r="B53" s="1" t="s">
        <v>6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</row>
    <row r="54" spans="1:32" x14ac:dyDescent="0.25">
      <c r="A54" s="52"/>
      <c r="B54" s="1" t="s">
        <v>21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</row>
    <row r="55" spans="1:32" x14ac:dyDescent="0.25">
      <c r="A55" s="52"/>
      <c r="B55" s="1" t="s">
        <v>13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</row>
    <row r="56" spans="1:32" x14ac:dyDescent="0.25">
      <c r="A56" s="52"/>
      <c r="B56" s="1" t="s">
        <v>12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</row>
    <row r="57" spans="1:32" x14ac:dyDescent="0.25">
      <c r="A57" s="52"/>
      <c r="B57" s="1" t="s">
        <v>11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</row>
    <row r="58" spans="1:32" x14ac:dyDescent="0.25">
      <c r="A58" s="52"/>
      <c r="B58" s="19" t="s">
        <v>24</v>
      </c>
      <c r="C58" s="25">
        <f>SUM(C40:C57)</f>
        <v>0</v>
      </c>
      <c r="D58" s="25">
        <f t="shared" ref="D58:AF58" si="2">SUM(D40:D57)</f>
        <v>0</v>
      </c>
      <c r="E58" s="25">
        <f t="shared" si="2"/>
        <v>0</v>
      </c>
      <c r="F58" s="25">
        <f t="shared" si="2"/>
        <v>0</v>
      </c>
      <c r="G58" s="25">
        <f t="shared" si="2"/>
        <v>0</v>
      </c>
      <c r="H58" s="25">
        <f t="shared" si="2"/>
        <v>0</v>
      </c>
      <c r="I58" s="25">
        <f t="shared" si="2"/>
        <v>0</v>
      </c>
      <c r="J58" s="25">
        <f t="shared" si="2"/>
        <v>0</v>
      </c>
      <c r="K58" s="25">
        <f t="shared" si="2"/>
        <v>0</v>
      </c>
      <c r="L58" s="25">
        <f t="shared" si="2"/>
        <v>0</v>
      </c>
      <c r="M58" s="25">
        <f t="shared" si="2"/>
        <v>0</v>
      </c>
      <c r="N58" s="25">
        <f t="shared" si="2"/>
        <v>0</v>
      </c>
      <c r="O58" s="25">
        <f t="shared" si="2"/>
        <v>0</v>
      </c>
      <c r="P58" s="25">
        <f t="shared" si="2"/>
        <v>0</v>
      </c>
      <c r="Q58" s="25">
        <f t="shared" si="2"/>
        <v>0</v>
      </c>
      <c r="R58" s="25">
        <f t="shared" si="2"/>
        <v>0</v>
      </c>
      <c r="S58" s="25">
        <f t="shared" si="2"/>
        <v>0</v>
      </c>
      <c r="T58" s="25">
        <f t="shared" si="2"/>
        <v>0</v>
      </c>
      <c r="U58" s="25">
        <f t="shared" si="2"/>
        <v>0</v>
      </c>
      <c r="V58" s="25">
        <f t="shared" si="2"/>
        <v>0</v>
      </c>
      <c r="W58" s="25">
        <f t="shared" si="2"/>
        <v>0</v>
      </c>
      <c r="X58" s="25">
        <f t="shared" si="2"/>
        <v>0</v>
      </c>
      <c r="Y58" s="25">
        <f t="shared" si="2"/>
        <v>0</v>
      </c>
      <c r="Z58" s="25">
        <f t="shared" si="2"/>
        <v>0</v>
      </c>
      <c r="AA58" s="25">
        <f t="shared" si="2"/>
        <v>0</v>
      </c>
      <c r="AB58" s="25">
        <f t="shared" si="2"/>
        <v>0</v>
      </c>
      <c r="AC58" s="25">
        <f t="shared" si="2"/>
        <v>0</v>
      </c>
      <c r="AD58" s="25">
        <f t="shared" si="2"/>
        <v>0</v>
      </c>
      <c r="AE58" s="25">
        <f t="shared" si="2"/>
        <v>0</v>
      </c>
      <c r="AF58" s="25">
        <f t="shared" si="2"/>
        <v>0</v>
      </c>
    </row>
    <row r="59" spans="1:32" x14ac:dyDescent="0.25">
      <c r="A59" s="52" t="s">
        <v>46</v>
      </c>
      <c r="B59" s="1" t="s">
        <v>17</v>
      </c>
      <c r="C59" s="15" t="s">
        <v>68</v>
      </c>
      <c r="D59" s="15">
        <v>6</v>
      </c>
      <c r="E59" s="15" t="s">
        <v>68</v>
      </c>
      <c r="F59" s="15">
        <v>0</v>
      </c>
      <c r="G59" s="15" t="s">
        <v>68</v>
      </c>
      <c r="H59" s="15" t="s">
        <v>68</v>
      </c>
      <c r="I59" s="15" t="s">
        <v>68</v>
      </c>
      <c r="J59" s="15" t="s">
        <v>68</v>
      </c>
      <c r="K59" s="16" t="s">
        <v>68</v>
      </c>
      <c r="L59" s="16" t="s">
        <v>68</v>
      </c>
      <c r="M59" s="16" t="s">
        <v>68</v>
      </c>
      <c r="N59" s="16" t="s">
        <v>68</v>
      </c>
      <c r="O59" s="16">
        <v>6</v>
      </c>
      <c r="P59" s="16" t="s">
        <v>68</v>
      </c>
      <c r="Q59" s="16" t="s">
        <v>68</v>
      </c>
      <c r="R59" s="16" t="s">
        <v>68</v>
      </c>
      <c r="S59" s="16" t="s">
        <v>68</v>
      </c>
      <c r="T59" s="16" t="s">
        <v>68</v>
      </c>
      <c r="U59" s="16" t="s">
        <v>68</v>
      </c>
      <c r="V59" s="16" t="s">
        <v>68</v>
      </c>
      <c r="W59" s="16" t="s">
        <v>68</v>
      </c>
      <c r="X59" s="16" t="s">
        <v>68</v>
      </c>
      <c r="Y59" s="16" t="s">
        <v>68</v>
      </c>
      <c r="Z59" s="16" t="s">
        <v>68</v>
      </c>
      <c r="AA59" s="16" t="s">
        <v>68</v>
      </c>
      <c r="AB59" s="16" t="s">
        <v>68</v>
      </c>
      <c r="AC59" s="16" t="s">
        <v>68</v>
      </c>
      <c r="AD59" s="16" t="s">
        <v>68</v>
      </c>
      <c r="AE59" s="15" t="s">
        <v>68</v>
      </c>
      <c r="AF59" s="15" t="s">
        <v>68</v>
      </c>
    </row>
    <row r="60" spans="1:32" x14ac:dyDescent="0.25">
      <c r="A60" s="52"/>
      <c r="B60" s="1" t="s">
        <v>9</v>
      </c>
      <c r="C60" s="15" t="s">
        <v>68</v>
      </c>
      <c r="D60" s="15" t="s">
        <v>68</v>
      </c>
      <c r="E60" s="15">
        <v>0</v>
      </c>
      <c r="F60" s="15" t="s">
        <v>68</v>
      </c>
      <c r="G60" s="15" t="s">
        <v>68</v>
      </c>
      <c r="H60" s="15" t="s">
        <v>68</v>
      </c>
      <c r="I60" s="15" t="s">
        <v>68</v>
      </c>
      <c r="J60" s="15">
        <v>0</v>
      </c>
      <c r="K60" s="16">
        <v>0</v>
      </c>
      <c r="L60" s="16" t="s">
        <v>68</v>
      </c>
      <c r="M60" s="16">
        <v>0</v>
      </c>
      <c r="N60" s="16" t="s">
        <v>68</v>
      </c>
      <c r="O60" s="16" t="s">
        <v>68</v>
      </c>
      <c r="P60" s="16" t="s">
        <v>68</v>
      </c>
      <c r="Q60" s="16" t="s">
        <v>68</v>
      </c>
      <c r="R60" s="16">
        <v>0</v>
      </c>
      <c r="S60" s="16" t="s">
        <v>68</v>
      </c>
      <c r="T60" s="16" t="s">
        <v>68</v>
      </c>
      <c r="U60" s="16" t="s">
        <v>68</v>
      </c>
      <c r="V60" s="16" t="s">
        <v>68</v>
      </c>
      <c r="W60" s="16">
        <v>0</v>
      </c>
      <c r="X60" s="16">
        <v>0</v>
      </c>
      <c r="Y60" s="16" t="s">
        <v>68</v>
      </c>
      <c r="Z60" s="16">
        <v>0</v>
      </c>
      <c r="AA60" s="16" t="s">
        <v>68</v>
      </c>
      <c r="AB60" s="16" t="s">
        <v>68</v>
      </c>
      <c r="AC60" s="16">
        <v>0</v>
      </c>
      <c r="AD60" s="16">
        <v>0</v>
      </c>
      <c r="AE60" s="15" t="s">
        <v>68</v>
      </c>
      <c r="AF60" s="15">
        <v>0</v>
      </c>
    </row>
    <row r="61" spans="1:32" x14ac:dyDescent="0.25">
      <c r="A61" s="52"/>
      <c r="B61" s="1" t="s">
        <v>18</v>
      </c>
      <c r="C61" s="15" t="s">
        <v>68</v>
      </c>
      <c r="D61" s="15" t="s">
        <v>68</v>
      </c>
      <c r="E61" s="15" t="s">
        <v>68</v>
      </c>
      <c r="F61" s="15">
        <v>0</v>
      </c>
      <c r="G61" s="15" t="s">
        <v>68</v>
      </c>
      <c r="H61" s="15" t="s">
        <v>68</v>
      </c>
      <c r="I61" s="15" t="s">
        <v>68</v>
      </c>
      <c r="J61" s="15" t="s">
        <v>68</v>
      </c>
      <c r="K61" s="16">
        <v>6</v>
      </c>
      <c r="L61" s="16" t="s">
        <v>68</v>
      </c>
      <c r="M61" s="16" t="s">
        <v>68</v>
      </c>
      <c r="N61" s="16" t="s">
        <v>68</v>
      </c>
      <c r="O61" s="16" t="s">
        <v>68</v>
      </c>
      <c r="P61" s="16" t="s">
        <v>68</v>
      </c>
      <c r="Q61" s="16" t="s">
        <v>68</v>
      </c>
      <c r="R61" s="16">
        <v>0</v>
      </c>
      <c r="S61" s="16" t="s">
        <v>68</v>
      </c>
      <c r="T61" s="16" t="s">
        <v>68</v>
      </c>
      <c r="U61" s="16">
        <v>0</v>
      </c>
      <c r="V61" s="16">
        <v>0</v>
      </c>
      <c r="W61" s="16" t="s">
        <v>68</v>
      </c>
      <c r="X61" s="16" t="s">
        <v>68</v>
      </c>
      <c r="Y61" s="16" t="s">
        <v>68</v>
      </c>
      <c r="Z61" s="16">
        <v>0</v>
      </c>
      <c r="AA61" s="16" t="s">
        <v>68</v>
      </c>
      <c r="AB61" s="16" t="s">
        <v>68</v>
      </c>
      <c r="AC61" s="16">
        <v>6</v>
      </c>
      <c r="AD61" s="16" t="s">
        <v>68</v>
      </c>
      <c r="AE61" s="15" t="s">
        <v>68</v>
      </c>
      <c r="AF61" s="15">
        <v>0</v>
      </c>
    </row>
    <row r="62" spans="1:32" x14ac:dyDescent="0.25">
      <c r="A62" s="52"/>
      <c r="B62" s="1" t="s">
        <v>15</v>
      </c>
      <c r="C62" s="15">
        <v>0</v>
      </c>
      <c r="D62" s="15" t="s">
        <v>68</v>
      </c>
      <c r="E62" s="15">
        <v>0</v>
      </c>
      <c r="F62" s="15">
        <v>0</v>
      </c>
      <c r="G62" s="15">
        <v>0</v>
      </c>
      <c r="H62" s="15" t="s">
        <v>68</v>
      </c>
      <c r="I62" s="15" t="s">
        <v>68</v>
      </c>
      <c r="J62" s="15" t="s">
        <v>68</v>
      </c>
      <c r="K62" s="16" t="s">
        <v>68</v>
      </c>
      <c r="L62" s="16" t="s">
        <v>68</v>
      </c>
      <c r="M62" s="16">
        <v>0</v>
      </c>
      <c r="N62" s="16" t="s">
        <v>68</v>
      </c>
      <c r="O62" s="16">
        <v>0</v>
      </c>
      <c r="P62" s="16">
        <v>0</v>
      </c>
      <c r="Q62" s="16" t="s">
        <v>68</v>
      </c>
      <c r="R62" s="16" t="s">
        <v>68</v>
      </c>
      <c r="S62" s="16" t="s">
        <v>68</v>
      </c>
      <c r="T62" s="16" t="s">
        <v>68</v>
      </c>
      <c r="U62" s="16" t="s">
        <v>68</v>
      </c>
      <c r="V62" s="16">
        <v>0</v>
      </c>
      <c r="W62" s="16" t="s">
        <v>68</v>
      </c>
      <c r="X62" s="16" t="s">
        <v>68</v>
      </c>
      <c r="Y62" s="16">
        <v>0</v>
      </c>
      <c r="Z62" s="16" t="s">
        <v>68</v>
      </c>
      <c r="AA62" s="16">
        <v>0</v>
      </c>
      <c r="AB62" s="16">
        <v>0</v>
      </c>
      <c r="AC62" s="16">
        <v>0</v>
      </c>
      <c r="AD62" s="16">
        <v>0</v>
      </c>
      <c r="AE62" s="15" t="s">
        <v>68</v>
      </c>
      <c r="AF62" s="15" t="s">
        <v>68</v>
      </c>
    </row>
    <row r="63" spans="1:32" x14ac:dyDescent="0.25">
      <c r="A63" s="52"/>
      <c r="B63" s="1" t="s">
        <v>14</v>
      </c>
      <c r="C63" s="15">
        <v>9</v>
      </c>
      <c r="D63" s="15" t="s">
        <v>68</v>
      </c>
      <c r="E63" s="15">
        <v>8</v>
      </c>
      <c r="F63" s="15">
        <v>14</v>
      </c>
      <c r="G63" s="15">
        <v>8</v>
      </c>
      <c r="H63" s="15" t="s">
        <v>68</v>
      </c>
      <c r="I63" s="15" t="s">
        <v>68</v>
      </c>
      <c r="J63" s="15">
        <v>7</v>
      </c>
      <c r="K63" s="16">
        <v>9</v>
      </c>
      <c r="L63" s="16">
        <v>8</v>
      </c>
      <c r="M63" s="16">
        <v>6</v>
      </c>
      <c r="N63" s="16" t="s">
        <v>68</v>
      </c>
      <c r="O63" s="16" t="s">
        <v>68</v>
      </c>
      <c r="P63" s="16" t="s">
        <v>68</v>
      </c>
      <c r="Q63" s="16" t="s">
        <v>68</v>
      </c>
      <c r="R63" s="16">
        <v>6</v>
      </c>
      <c r="S63" s="16" t="s">
        <v>68</v>
      </c>
      <c r="T63" s="16">
        <v>8</v>
      </c>
      <c r="U63" s="16" t="s">
        <v>68</v>
      </c>
      <c r="V63" s="16">
        <v>6</v>
      </c>
      <c r="W63" s="16" t="s">
        <v>68</v>
      </c>
      <c r="X63" s="16" t="s">
        <v>68</v>
      </c>
      <c r="Y63" s="16" t="s">
        <v>68</v>
      </c>
      <c r="Z63" s="16" t="s">
        <v>68</v>
      </c>
      <c r="AA63" s="16">
        <v>6</v>
      </c>
      <c r="AB63" s="16" t="s">
        <v>68</v>
      </c>
      <c r="AC63" s="16" t="s">
        <v>68</v>
      </c>
      <c r="AD63" s="16" t="s">
        <v>68</v>
      </c>
      <c r="AE63" s="15" t="s">
        <v>68</v>
      </c>
      <c r="AF63" s="15">
        <v>7</v>
      </c>
    </row>
    <row r="64" spans="1:32" x14ac:dyDescent="0.25">
      <c r="A64" s="52"/>
      <c r="B64" s="1" t="s">
        <v>23</v>
      </c>
      <c r="C64" s="15" t="s">
        <v>68</v>
      </c>
      <c r="D64" s="15" t="s">
        <v>68</v>
      </c>
      <c r="E64" s="15" t="s">
        <v>68</v>
      </c>
      <c r="F64" s="15" t="s">
        <v>68</v>
      </c>
      <c r="G64" s="15" t="s">
        <v>68</v>
      </c>
      <c r="H64" s="15" t="s">
        <v>68</v>
      </c>
      <c r="I64" s="15" t="s">
        <v>68</v>
      </c>
      <c r="J64" s="15" t="s">
        <v>68</v>
      </c>
      <c r="K64" s="16" t="s">
        <v>68</v>
      </c>
      <c r="L64" s="16" t="s">
        <v>68</v>
      </c>
      <c r="M64" s="16" t="s">
        <v>68</v>
      </c>
      <c r="N64" s="16" t="s">
        <v>68</v>
      </c>
      <c r="O64" s="16" t="s">
        <v>68</v>
      </c>
      <c r="P64" s="16">
        <v>0</v>
      </c>
      <c r="Q64" s="16" t="s">
        <v>68</v>
      </c>
      <c r="R64" s="16" t="s">
        <v>68</v>
      </c>
      <c r="S64" s="16" t="s">
        <v>68</v>
      </c>
      <c r="T64" s="16">
        <v>7</v>
      </c>
      <c r="U64" s="16" t="s">
        <v>68</v>
      </c>
      <c r="V64" s="16" t="s">
        <v>68</v>
      </c>
      <c r="W64" s="16" t="s">
        <v>68</v>
      </c>
      <c r="X64" s="16" t="s">
        <v>68</v>
      </c>
      <c r="Y64" s="16" t="s">
        <v>68</v>
      </c>
      <c r="Z64" s="16" t="s">
        <v>68</v>
      </c>
      <c r="AA64" s="16" t="s">
        <v>68</v>
      </c>
      <c r="AB64" s="16" t="s">
        <v>68</v>
      </c>
      <c r="AC64" s="16" t="s">
        <v>68</v>
      </c>
      <c r="AD64" s="16" t="s">
        <v>68</v>
      </c>
      <c r="AE64" s="15" t="s">
        <v>68</v>
      </c>
      <c r="AF64" s="15" t="s">
        <v>68</v>
      </c>
    </row>
    <row r="65" spans="1:32" x14ac:dyDescent="0.25">
      <c r="A65" s="52"/>
      <c r="B65" s="1" t="s">
        <v>19</v>
      </c>
      <c r="C65" s="15" t="s">
        <v>68</v>
      </c>
      <c r="D65" s="15" t="s">
        <v>68</v>
      </c>
      <c r="E65" s="15" t="s">
        <v>68</v>
      </c>
      <c r="F65" s="15" t="s">
        <v>68</v>
      </c>
      <c r="G65" s="15" t="s">
        <v>68</v>
      </c>
      <c r="H65" s="15" t="s">
        <v>68</v>
      </c>
      <c r="I65" s="15">
        <v>0</v>
      </c>
      <c r="J65" s="15">
        <v>0</v>
      </c>
      <c r="K65" s="16">
        <v>0</v>
      </c>
      <c r="L65" s="16" t="s">
        <v>68</v>
      </c>
      <c r="M65" s="16">
        <v>0</v>
      </c>
      <c r="N65" s="16">
        <v>0</v>
      </c>
      <c r="O65" s="16">
        <v>0</v>
      </c>
      <c r="P65" s="16" t="s">
        <v>68</v>
      </c>
      <c r="Q65" s="16">
        <v>0</v>
      </c>
      <c r="R65" s="16">
        <v>0</v>
      </c>
      <c r="S65" s="16" t="s">
        <v>68</v>
      </c>
      <c r="T65" s="16" t="s">
        <v>68</v>
      </c>
      <c r="U65" s="16" t="s">
        <v>68</v>
      </c>
      <c r="V65" s="16">
        <v>0</v>
      </c>
      <c r="W65" s="16" t="s">
        <v>68</v>
      </c>
      <c r="X65" s="16" t="s">
        <v>68</v>
      </c>
      <c r="Y65" s="16">
        <v>0</v>
      </c>
      <c r="Z65" s="16" t="s">
        <v>68</v>
      </c>
      <c r="AA65" s="16" t="s">
        <v>68</v>
      </c>
      <c r="AB65" s="16">
        <v>0</v>
      </c>
      <c r="AC65" s="16" t="s">
        <v>68</v>
      </c>
      <c r="AD65" s="16" t="s">
        <v>68</v>
      </c>
      <c r="AE65" s="15">
        <v>0</v>
      </c>
      <c r="AF65" s="15" t="s">
        <v>68</v>
      </c>
    </row>
    <row r="66" spans="1:32" x14ac:dyDescent="0.25">
      <c r="A66" s="52"/>
      <c r="B66" s="1" t="s">
        <v>7</v>
      </c>
      <c r="C66" s="15" t="s">
        <v>68</v>
      </c>
      <c r="D66" s="15" t="s">
        <v>68</v>
      </c>
      <c r="E66" s="15">
        <v>7</v>
      </c>
      <c r="F66" s="15" t="s">
        <v>68</v>
      </c>
      <c r="G66" s="15" t="s">
        <v>68</v>
      </c>
      <c r="H66" s="15" t="s">
        <v>68</v>
      </c>
      <c r="I66" s="15" t="s">
        <v>68</v>
      </c>
      <c r="J66" s="15" t="s">
        <v>68</v>
      </c>
      <c r="K66" s="16" t="s">
        <v>68</v>
      </c>
      <c r="L66" s="16" t="s">
        <v>68</v>
      </c>
      <c r="M66" s="16" t="s">
        <v>68</v>
      </c>
      <c r="N66" s="16" t="s">
        <v>68</v>
      </c>
      <c r="O66" s="16" t="s">
        <v>68</v>
      </c>
      <c r="P66" s="16" t="s">
        <v>68</v>
      </c>
      <c r="Q66" s="16" t="s">
        <v>68</v>
      </c>
      <c r="R66" s="16" t="s">
        <v>68</v>
      </c>
      <c r="S66" s="16" t="s">
        <v>68</v>
      </c>
      <c r="T66" s="16" t="s">
        <v>68</v>
      </c>
      <c r="U66" s="16" t="s">
        <v>68</v>
      </c>
      <c r="V66" s="16" t="s">
        <v>68</v>
      </c>
      <c r="W66" s="16" t="s">
        <v>68</v>
      </c>
      <c r="X66" s="16" t="s">
        <v>68</v>
      </c>
      <c r="Y66" s="16" t="s">
        <v>68</v>
      </c>
      <c r="Z66" s="16" t="s">
        <v>68</v>
      </c>
      <c r="AA66" s="16" t="s">
        <v>68</v>
      </c>
      <c r="AB66" s="16" t="s">
        <v>68</v>
      </c>
      <c r="AC66" s="16" t="s">
        <v>68</v>
      </c>
      <c r="AD66" s="16">
        <v>6</v>
      </c>
      <c r="AE66" s="15" t="s">
        <v>68</v>
      </c>
      <c r="AF66" s="15" t="s">
        <v>68</v>
      </c>
    </row>
    <row r="67" spans="1:32" x14ac:dyDescent="0.25">
      <c r="A67" s="52"/>
      <c r="B67" s="1" t="s">
        <v>16</v>
      </c>
      <c r="C67" s="15" t="s">
        <v>68</v>
      </c>
      <c r="D67" s="15" t="s">
        <v>68</v>
      </c>
      <c r="E67" s="15">
        <v>0</v>
      </c>
      <c r="F67" s="15">
        <v>0</v>
      </c>
      <c r="G67" s="15">
        <v>0</v>
      </c>
      <c r="H67" s="15">
        <v>0</v>
      </c>
      <c r="I67" s="15" t="s">
        <v>68</v>
      </c>
      <c r="J67" s="15" t="s">
        <v>68</v>
      </c>
      <c r="K67" s="16" t="s">
        <v>68</v>
      </c>
      <c r="L67" s="16" t="s">
        <v>68</v>
      </c>
      <c r="M67" s="16">
        <v>0</v>
      </c>
      <c r="N67" s="16">
        <v>0</v>
      </c>
      <c r="O67" s="16">
        <v>0</v>
      </c>
      <c r="P67" s="16">
        <v>0</v>
      </c>
      <c r="Q67" s="16" t="s">
        <v>68</v>
      </c>
      <c r="R67" s="16" t="s">
        <v>68</v>
      </c>
      <c r="S67" s="16">
        <v>0</v>
      </c>
      <c r="T67" s="16">
        <v>0</v>
      </c>
      <c r="U67" s="16">
        <v>0</v>
      </c>
      <c r="V67" s="16" t="s">
        <v>68</v>
      </c>
      <c r="W67" s="16" t="s">
        <v>68</v>
      </c>
      <c r="X67" s="16">
        <v>0</v>
      </c>
      <c r="Y67" s="16">
        <v>0</v>
      </c>
      <c r="Z67" s="16" t="s">
        <v>68</v>
      </c>
      <c r="AA67" s="16">
        <v>0</v>
      </c>
      <c r="AB67" s="16">
        <v>0</v>
      </c>
      <c r="AC67" s="16">
        <v>0</v>
      </c>
      <c r="AD67" s="16">
        <v>0</v>
      </c>
      <c r="AE67" s="15">
        <v>0</v>
      </c>
      <c r="AF67" s="15">
        <v>0</v>
      </c>
    </row>
    <row r="68" spans="1:32" x14ac:dyDescent="0.25">
      <c r="A68" s="52"/>
      <c r="B68" s="1" t="s">
        <v>20</v>
      </c>
      <c r="C68" s="15" t="s">
        <v>68</v>
      </c>
      <c r="D68" s="15">
        <v>0</v>
      </c>
      <c r="E68" s="15" t="s">
        <v>68</v>
      </c>
      <c r="F68" s="15">
        <v>0</v>
      </c>
      <c r="G68" s="15" t="s">
        <v>68</v>
      </c>
      <c r="H68" s="15" t="s">
        <v>68</v>
      </c>
      <c r="I68" s="15" t="s">
        <v>68</v>
      </c>
      <c r="J68" s="15">
        <v>0</v>
      </c>
      <c r="K68" s="16">
        <v>0</v>
      </c>
      <c r="L68" s="16">
        <v>0</v>
      </c>
      <c r="M68" s="16" t="s">
        <v>68</v>
      </c>
      <c r="N68" s="16">
        <v>0</v>
      </c>
      <c r="O68" s="16" t="s">
        <v>68</v>
      </c>
      <c r="P68" s="16">
        <v>0</v>
      </c>
      <c r="Q68" s="16" t="s">
        <v>68</v>
      </c>
      <c r="R68" s="16">
        <v>0</v>
      </c>
      <c r="S68" s="16" t="s">
        <v>68</v>
      </c>
      <c r="T68" s="16" t="s">
        <v>68</v>
      </c>
      <c r="U68" s="16" t="s">
        <v>68</v>
      </c>
      <c r="V68" s="16">
        <v>0</v>
      </c>
      <c r="W68" s="16">
        <v>0</v>
      </c>
      <c r="X68" s="16">
        <v>0</v>
      </c>
      <c r="Y68" s="16" t="s">
        <v>68</v>
      </c>
      <c r="Z68" s="16" t="s">
        <v>68</v>
      </c>
      <c r="AA68" s="16" t="s">
        <v>68</v>
      </c>
      <c r="AB68" s="16">
        <v>0</v>
      </c>
      <c r="AC68" s="16" t="s">
        <v>68</v>
      </c>
      <c r="AD68" s="16">
        <v>0</v>
      </c>
      <c r="AE68" s="15" t="s">
        <v>68</v>
      </c>
      <c r="AF68" s="15" t="s">
        <v>68</v>
      </c>
    </row>
    <row r="69" spans="1:32" x14ac:dyDescent="0.25">
      <c r="A69" s="52"/>
      <c r="B69" s="1" t="s">
        <v>22</v>
      </c>
      <c r="C69" s="15">
        <v>0</v>
      </c>
      <c r="D69" s="15" t="s">
        <v>68</v>
      </c>
      <c r="E69" s="15">
        <v>0</v>
      </c>
      <c r="F69" s="15">
        <v>0</v>
      </c>
      <c r="G69" s="15" t="s">
        <v>68</v>
      </c>
      <c r="H69" s="15" t="s">
        <v>68</v>
      </c>
      <c r="I69" s="15" t="s">
        <v>68</v>
      </c>
      <c r="J69" s="15">
        <v>0</v>
      </c>
      <c r="K69" s="16">
        <v>0</v>
      </c>
      <c r="L69" s="16">
        <v>0</v>
      </c>
      <c r="M69" s="16" t="s">
        <v>68</v>
      </c>
      <c r="N69" s="16" t="s">
        <v>68</v>
      </c>
      <c r="O69" s="16" t="s">
        <v>68</v>
      </c>
      <c r="P69" s="16" t="s">
        <v>68</v>
      </c>
      <c r="Q69" s="16" t="s">
        <v>68</v>
      </c>
      <c r="R69" s="16">
        <v>0</v>
      </c>
      <c r="S69" s="16" t="s">
        <v>68</v>
      </c>
      <c r="T69" s="16" t="s">
        <v>68</v>
      </c>
      <c r="U69" s="16">
        <v>0</v>
      </c>
      <c r="V69" s="16" t="s">
        <v>68</v>
      </c>
      <c r="W69" s="16" t="s">
        <v>68</v>
      </c>
      <c r="X69" s="16" t="s">
        <v>68</v>
      </c>
      <c r="Y69" s="16" t="s">
        <v>68</v>
      </c>
      <c r="Z69" s="16" t="s">
        <v>68</v>
      </c>
      <c r="AA69" s="16" t="s">
        <v>68</v>
      </c>
      <c r="AB69" s="16">
        <v>0</v>
      </c>
      <c r="AC69" s="16" t="s">
        <v>68</v>
      </c>
      <c r="AD69" s="16" t="s">
        <v>68</v>
      </c>
      <c r="AE69" s="15" t="s">
        <v>68</v>
      </c>
      <c r="AF69" s="15" t="s">
        <v>68</v>
      </c>
    </row>
    <row r="70" spans="1:32" x14ac:dyDescent="0.25">
      <c r="A70" s="52"/>
      <c r="B70" s="1" t="s">
        <v>8</v>
      </c>
      <c r="C70" s="16">
        <v>6</v>
      </c>
      <c r="D70" s="16">
        <v>9</v>
      </c>
      <c r="E70" s="16">
        <v>17</v>
      </c>
      <c r="F70" s="16">
        <v>14</v>
      </c>
      <c r="G70" s="16">
        <v>10</v>
      </c>
      <c r="H70" s="16">
        <v>9</v>
      </c>
      <c r="I70" s="16">
        <v>12</v>
      </c>
      <c r="J70" s="15">
        <v>6</v>
      </c>
      <c r="K70" s="16">
        <v>12</v>
      </c>
      <c r="L70" s="16">
        <v>14</v>
      </c>
      <c r="M70" s="16">
        <v>13</v>
      </c>
      <c r="N70" s="16">
        <v>14</v>
      </c>
      <c r="O70" s="16" t="s">
        <v>68</v>
      </c>
      <c r="P70" s="16" t="s">
        <v>68</v>
      </c>
      <c r="Q70" s="16">
        <v>7</v>
      </c>
      <c r="R70" s="16">
        <v>7</v>
      </c>
      <c r="S70" s="16">
        <v>7</v>
      </c>
      <c r="T70" s="16">
        <v>12</v>
      </c>
      <c r="U70" s="16">
        <v>6</v>
      </c>
      <c r="V70" s="16">
        <v>6</v>
      </c>
      <c r="W70" s="16">
        <v>10</v>
      </c>
      <c r="X70" s="15" t="s">
        <v>68</v>
      </c>
      <c r="Y70" s="15" t="s">
        <v>68</v>
      </c>
      <c r="Z70" s="15" t="s">
        <v>68</v>
      </c>
      <c r="AA70" s="15">
        <v>6</v>
      </c>
      <c r="AB70" s="15" t="s">
        <v>68</v>
      </c>
      <c r="AC70" s="15">
        <v>12</v>
      </c>
      <c r="AD70" s="15" t="s">
        <v>68</v>
      </c>
      <c r="AE70" s="15">
        <v>6</v>
      </c>
      <c r="AF70" s="15" t="s">
        <v>68</v>
      </c>
    </row>
    <row r="71" spans="1:32" x14ac:dyDescent="0.25">
      <c r="A71" s="52"/>
      <c r="B71" s="1" t="s">
        <v>10</v>
      </c>
      <c r="C71" s="16" t="s">
        <v>68</v>
      </c>
      <c r="D71" s="16">
        <v>0</v>
      </c>
      <c r="E71" s="16">
        <v>0</v>
      </c>
      <c r="F71" s="16" t="s">
        <v>68</v>
      </c>
      <c r="G71" s="16" t="s">
        <v>68</v>
      </c>
      <c r="H71" s="16" t="s">
        <v>68</v>
      </c>
      <c r="I71" s="16" t="s">
        <v>68</v>
      </c>
      <c r="J71" s="15">
        <v>0</v>
      </c>
      <c r="K71" s="16" t="s">
        <v>68</v>
      </c>
      <c r="L71" s="16" t="s">
        <v>68</v>
      </c>
      <c r="M71" s="16">
        <v>0</v>
      </c>
      <c r="N71" s="16">
        <v>0</v>
      </c>
      <c r="O71" s="16" t="s">
        <v>68</v>
      </c>
      <c r="P71" s="16">
        <v>0</v>
      </c>
      <c r="Q71" s="16" t="s">
        <v>68</v>
      </c>
      <c r="R71" s="16">
        <v>0</v>
      </c>
      <c r="S71" s="16">
        <v>0</v>
      </c>
      <c r="T71" s="16">
        <v>0</v>
      </c>
      <c r="U71" s="16" t="s">
        <v>68</v>
      </c>
      <c r="V71" s="16" t="s">
        <v>68</v>
      </c>
      <c r="W71" s="16" t="s">
        <v>68</v>
      </c>
      <c r="X71" s="15">
        <v>0</v>
      </c>
      <c r="Y71" s="15">
        <v>0</v>
      </c>
      <c r="Z71" s="15">
        <v>0</v>
      </c>
      <c r="AA71" s="15" t="s">
        <v>68</v>
      </c>
      <c r="AB71" s="15">
        <v>0</v>
      </c>
      <c r="AC71" s="15" t="s">
        <v>68</v>
      </c>
      <c r="AD71" s="15">
        <v>0</v>
      </c>
      <c r="AE71" s="15" t="s">
        <v>68</v>
      </c>
      <c r="AF71" s="15">
        <v>0</v>
      </c>
    </row>
    <row r="72" spans="1:32" x14ac:dyDescent="0.25">
      <c r="A72" s="52"/>
      <c r="B72" s="1" t="s">
        <v>6</v>
      </c>
      <c r="C72" s="16">
        <v>0</v>
      </c>
      <c r="D72" s="16" t="s">
        <v>68</v>
      </c>
      <c r="E72" s="16" t="s">
        <v>68</v>
      </c>
      <c r="F72" s="16" t="s">
        <v>68</v>
      </c>
      <c r="G72" s="16" t="s">
        <v>68</v>
      </c>
      <c r="H72" s="16">
        <v>6</v>
      </c>
      <c r="I72" s="16" t="s">
        <v>68</v>
      </c>
      <c r="J72" s="15" t="s">
        <v>68</v>
      </c>
      <c r="K72" s="16" t="s">
        <v>68</v>
      </c>
      <c r="L72" s="16" t="s">
        <v>68</v>
      </c>
      <c r="M72" s="16" t="s">
        <v>68</v>
      </c>
      <c r="N72" s="16" t="s">
        <v>68</v>
      </c>
      <c r="O72" s="16" t="s">
        <v>68</v>
      </c>
      <c r="P72" s="16">
        <v>0</v>
      </c>
      <c r="Q72" s="16" t="s">
        <v>68</v>
      </c>
      <c r="R72" s="16" t="s">
        <v>68</v>
      </c>
      <c r="S72" s="16" t="s">
        <v>68</v>
      </c>
      <c r="T72" s="16">
        <v>0</v>
      </c>
      <c r="U72" s="16" t="s">
        <v>68</v>
      </c>
      <c r="V72" s="16" t="s">
        <v>68</v>
      </c>
      <c r="W72" s="16" t="s">
        <v>68</v>
      </c>
      <c r="X72" s="15" t="s">
        <v>68</v>
      </c>
      <c r="Y72" s="15" t="s">
        <v>68</v>
      </c>
      <c r="Z72" s="15" t="s">
        <v>68</v>
      </c>
      <c r="AA72" s="15" t="s">
        <v>68</v>
      </c>
      <c r="AB72" s="15" t="s">
        <v>68</v>
      </c>
      <c r="AC72" s="15" t="s">
        <v>68</v>
      </c>
      <c r="AD72" s="15" t="s">
        <v>68</v>
      </c>
      <c r="AE72" s="15" t="s">
        <v>68</v>
      </c>
      <c r="AF72" s="15" t="s">
        <v>68</v>
      </c>
    </row>
    <row r="73" spans="1:32" x14ac:dyDescent="0.25">
      <c r="A73" s="52"/>
      <c r="B73" s="1" t="s">
        <v>21</v>
      </c>
      <c r="C73" s="16" t="s">
        <v>68</v>
      </c>
      <c r="D73" s="16">
        <v>0</v>
      </c>
      <c r="E73" s="16" t="s">
        <v>68</v>
      </c>
      <c r="F73" s="16">
        <v>0</v>
      </c>
      <c r="G73" s="16" t="s">
        <v>68</v>
      </c>
      <c r="H73" s="16" t="s">
        <v>68</v>
      </c>
      <c r="I73" s="16">
        <v>0</v>
      </c>
      <c r="J73" s="15" t="s">
        <v>68</v>
      </c>
      <c r="K73" s="16">
        <v>0</v>
      </c>
      <c r="L73" s="16">
        <v>0</v>
      </c>
      <c r="M73" s="16">
        <v>0</v>
      </c>
      <c r="N73" s="16">
        <v>0</v>
      </c>
      <c r="O73" s="16" t="s">
        <v>68</v>
      </c>
      <c r="P73" s="16">
        <v>0</v>
      </c>
      <c r="Q73" s="16" t="s">
        <v>68</v>
      </c>
      <c r="R73" s="16" t="s">
        <v>68</v>
      </c>
      <c r="S73" s="16">
        <v>0</v>
      </c>
      <c r="T73" s="16" t="s">
        <v>68</v>
      </c>
      <c r="U73" s="16" t="s">
        <v>68</v>
      </c>
      <c r="V73" s="16">
        <v>0</v>
      </c>
      <c r="W73" s="16">
        <v>0</v>
      </c>
      <c r="X73" s="15" t="s">
        <v>68</v>
      </c>
      <c r="Y73" s="15" t="s">
        <v>68</v>
      </c>
      <c r="Z73" s="15">
        <v>0</v>
      </c>
      <c r="AA73" s="15" t="s">
        <v>68</v>
      </c>
      <c r="AB73" s="15">
        <v>0</v>
      </c>
      <c r="AC73" s="15">
        <v>0</v>
      </c>
      <c r="AD73" s="15" t="s">
        <v>68</v>
      </c>
      <c r="AE73" s="15" t="s">
        <v>68</v>
      </c>
      <c r="AF73" s="15" t="s">
        <v>68</v>
      </c>
    </row>
    <row r="74" spans="1:32" x14ac:dyDescent="0.25">
      <c r="A74" s="52"/>
      <c r="B74" s="1" t="s">
        <v>13</v>
      </c>
      <c r="C74" s="16">
        <v>16</v>
      </c>
      <c r="D74" s="16">
        <v>10</v>
      </c>
      <c r="E74" s="16">
        <v>16</v>
      </c>
      <c r="F74" s="16">
        <v>6</v>
      </c>
      <c r="G74" s="16">
        <v>11</v>
      </c>
      <c r="H74" s="16">
        <v>9</v>
      </c>
      <c r="I74" s="16">
        <v>6</v>
      </c>
      <c r="J74" s="15" t="s">
        <v>68</v>
      </c>
      <c r="K74" s="16">
        <v>10</v>
      </c>
      <c r="L74" s="16">
        <v>6</v>
      </c>
      <c r="M74" s="16">
        <v>7</v>
      </c>
      <c r="N74" s="16">
        <v>7</v>
      </c>
      <c r="O74" s="16" t="s">
        <v>68</v>
      </c>
      <c r="P74" s="16">
        <v>8</v>
      </c>
      <c r="Q74" s="16">
        <v>10</v>
      </c>
      <c r="R74" s="16">
        <v>16</v>
      </c>
      <c r="S74" s="16">
        <v>8</v>
      </c>
      <c r="T74" s="16">
        <v>11</v>
      </c>
      <c r="U74" s="16">
        <v>15</v>
      </c>
      <c r="V74" s="16">
        <v>7</v>
      </c>
      <c r="W74" s="16">
        <v>13</v>
      </c>
      <c r="X74" s="15">
        <v>12</v>
      </c>
      <c r="Y74" s="15">
        <v>14</v>
      </c>
      <c r="Z74" s="15" t="s">
        <v>68</v>
      </c>
      <c r="AA74" s="15" t="s">
        <v>68</v>
      </c>
      <c r="AB74" s="15">
        <v>12</v>
      </c>
      <c r="AC74" s="15">
        <v>10</v>
      </c>
      <c r="AD74" s="15">
        <v>13</v>
      </c>
      <c r="AE74" s="15">
        <v>8</v>
      </c>
      <c r="AF74" s="15">
        <v>15</v>
      </c>
    </row>
    <row r="75" spans="1:32" x14ac:dyDescent="0.25">
      <c r="A75" s="52"/>
      <c r="B75" s="1" t="s">
        <v>12</v>
      </c>
      <c r="C75" s="16">
        <v>298</v>
      </c>
      <c r="D75" s="16">
        <v>280</v>
      </c>
      <c r="E75" s="16">
        <v>328</v>
      </c>
      <c r="F75" s="16">
        <v>190</v>
      </c>
      <c r="G75" s="16">
        <v>203</v>
      </c>
      <c r="H75" s="16">
        <v>247</v>
      </c>
      <c r="I75" s="16">
        <v>254</v>
      </c>
      <c r="J75" s="15">
        <v>233</v>
      </c>
      <c r="K75" s="16">
        <v>276</v>
      </c>
      <c r="L75" s="16">
        <v>234</v>
      </c>
      <c r="M75" s="16">
        <v>246</v>
      </c>
      <c r="N75" s="16">
        <v>235</v>
      </c>
      <c r="O75" s="16">
        <v>173</v>
      </c>
      <c r="P75" s="16">
        <v>179</v>
      </c>
      <c r="Q75" s="16">
        <v>217</v>
      </c>
      <c r="R75" s="16">
        <v>206</v>
      </c>
      <c r="S75" s="16">
        <v>225</v>
      </c>
      <c r="T75" s="16">
        <v>248</v>
      </c>
      <c r="U75" s="16">
        <v>230</v>
      </c>
      <c r="V75" s="16">
        <v>206</v>
      </c>
      <c r="W75" s="16">
        <v>233</v>
      </c>
      <c r="X75" s="15">
        <v>206</v>
      </c>
      <c r="Y75" s="15">
        <v>213</v>
      </c>
      <c r="Z75" s="15">
        <v>216</v>
      </c>
      <c r="AA75" s="15">
        <v>169</v>
      </c>
      <c r="AB75" s="15">
        <v>190</v>
      </c>
      <c r="AC75" s="15">
        <v>179</v>
      </c>
      <c r="AD75" s="15">
        <v>177</v>
      </c>
      <c r="AE75" s="15">
        <v>200</v>
      </c>
      <c r="AF75" s="15">
        <v>195</v>
      </c>
    </row>
    <row r="76" spans="1:32" x14ac:dyDescent="0.25">
      <c r="A76" s="52"/>
      <c r="B76" s="1" t="s">
        <v>11</v>
      </c>
      <c r="C76" s="16" t="s">
        <v>68</v>
      </c>
      <c r="D76" s="16" t="s">
        <v>68</v>
      </c>
      <c r="E76" s="16" t="s">
        <v>68</v>
      </c>
      <c r="F76" s="16" t="s">
        <v>68</v>
      </c>
      <c r="G76" s="16" t="s">
        <v>68</v>
      </c>
      <c r="H76" s="16" t="s">
        <v>68</v>
      </c>
      <c r="I76" s="16" t="s">
        <v>68</v>
      </c>
      <c r="J76" s="15" t="s">
        <v>68</v>
      </c>
      <c r="K76" s="16" t="s">
        <v>68</v>
      </c>
      <c r="L76" s="16" t="s">
        <v>68</v>
      </c>
      <c r="M76" s="16" t="s">
        <v>68</v>
      </c>
      <c r="N76" s="16" t="s">
        <v>68</v>
      </c>
      <c r="O76" s="16">
        <v>0</v>
      </c>
      <c r="P76" s="16" t="s">
        <v>68</v>
      </c>
      <c r="Q76" s="16" t="s">
        <v>68</v>
      </c>
      <c r="R76" s="16" t="s">
        <v>68</v>
      </c>
      <c r="S76" s="16" t="s">
        <v>68</v>
      </c>
      <c r="T76" s="16" t="s">
        <v>68</v>
      </c>
      <c r="U76" s="16" t="s">
        <v>68</v>
      </c>
      <c r="V76" s="16" t="s">
        <v>68</v>
      </c>
      <c r="W76" s="16" t="s">
        <v>68</v>
      </c>
      <c r="X76" s="15" t="s">
        <v>68</v>
      </c>
      <c r="Y76" s="15" t="s">
        <v>68</v>
      </c>
      <c r="Z76" s="15" t="s">
        <v>68</v>
      </c>
      <c r="AA76" s="15">
        <v>0</v>
      </c>
      <c r="AB76" s="15" t="s">
        <v>68</v>
      </c>
      <c r="AC76" s="15" t="s">
        <v>68</v>
      </c>
      <c r="AD76" s="15" t="s">
        <v>68</v>
      </c>
      <c r="AE76" s="15" t="s">
        <v>68</v>
      </c>
      <c r="AF76" s="15">
        <v>0</v>
      </c>
    </row>
    <row r="77" spans="1:32" x14ac:dyDescent="0.25">
      <c r="A77" s="52"/>
      <c r="B77" s="19" t="s">
        <v>24</v>
      </c>
      <c r="C77" s="25">
        <f>SUM(C59:C76)</f>
        <v>329</v>
      </c>
      <c r="D77" s="25">
        <f t="shared" ref="D77:AF77" si="3">SUM(D59:D76)</f>
        <v>305</v>
      </c>
      <c r="E77" s="25">
        <f t="shared" si="3"/>
        <v>376</v>
      </c>
      <c r="F77" s="25">
        <f t="shared" si="3"/>
        <v>224</v>
      </c>
      <c r="G77" s="25">
        <f t="shared" si="3"/>
        <v>232</v>
      </c>
      <c r="H77" s="25">
        <f t="shared" si="3"/>
        <v>271</v>
      </c>
      <c r="I77" s="25">
        <f t="shared" si="3"/>
        <v>272</v>
      </c>
      <c r="J77" s="25">
        <f t="shared" si="3"/>
        <v>246</v>
      </c>
      <c r="K77" s="25">
        <f t="shared" si="3"/>
        <v>313</v>
      </c>
      <c r="L77" s="25">
        <f t="shared" si="3"/>
        <v>262</v>
      </c>
      <c r="M77" s="25">
        <f t="shared" si="3"/>
        <v>272</v>
      </c>
      <c r="N77" s="25">
        <f t="shared" si="3"/>
        <v>256</v>
      </c>
      <c r="O77" s="25">
        <f t="shared" si="3"/>
        <v>179</v>
      </c>
      <c r="P77" s="25">
        <f t="shared" si="3"/>
        <v>187</v>
      </c>
      <c r="Q77" s="25">
        <f t="shared" si="3"/>
        <v>234</v>
      </c>
      <c r="R77" s="25">
        <f t="shared" si="3"/>
        <v>235</v>
      </c>
      <c r="S77" s="25">
        <f t="shared" si="3"/>
        <v>240</v>
      </c>
      <c r="T77" s="25">
        <f t="shared" si="3"/>
        <v>286</v>
      </c>
      <c r="U77" s="25">
        <f t="shared" si="3"/>
        <v>251</v>
      </c>
      <c r="V77" s="25">
        <f t="shared" si="3"/>
        <v>225</v>
      </c>
      <c r="W77" s="25">
        <f t="shared" si="3"/>
        <v>256</v>
      </c>
      <c r="X77" s="25">
        <f t="shared" si="3"/>
        <v>218</v>
      </c>
      <c r="Y77" s="25">
        <f t="shared" si="3"/>
        <v>227</v>
      </c>
      <c r="Z77" s="25">
        <f t="shared" si="3"/>
        <v>216</v>
      </c>
      <c r="AA77" s="25">
        <f t="shared" si="3"/>
        <v>181</v>
      </c>
      <c r="AB77" s="25">
        <f t="shared" si="3"/>
        <v>202</v>
      </c>
      <c r="AC77" s="25">
        <f t="shared" si="3"/>
        <v>207</v>
      </c>
      <c r="AD77" s="25">
        <f t="shared" si="3"/>
        <v>196</v>
      </c>
      <c r="AE77" s="25">
        <f t="shared" si="3"/>
        <v>214</v>
      </c>
      <c r="AF77" s="25">
        <f t="shared" si="3"/>
        <v>217</v>
      </c>
    </row>
    <row r="78" spans="1:32" x14ac:dyDescent="0.25">
      <c r="A78" s="52" t="s">
        <v>47</v>
      </c>
      <c r="B78" s="1" t="s">
        <v>17</v>
      </c>
      <c r="C78" s="16">
        <f>SUM(C2,C21,C40,C59)</f>
        <v>0</v>
      </c>
      <c r="D78" s="16">
        <f t="shared" ref="D78:AF87" si="4">SUM(D2,D21,D40,D59)</f>
        <v>6</v>
      </c>
      <c r="E78" s="16">
        <f t="shared" si="4"/>
        <v>0</v>
      </c>
      <c r="F78" s="16">
        <f t="shared" si="4"/>
        <v>0</v>
      </c>
      <c r="G78" s="16">
        <f t="shared" si="4"/>
        <v>0</v>
      </c>
      <c r="H78" s="16">
        <f t="shared" si="4"/>
        <v>0</v>
      </c>
      <c r="I78" s="16">
        <f t="shared" si="4"/>
        <v>0</v>
      </c>
      <c r="J78" s="16">
        <f t="shared" si="4"/>
        <v>0</v>
      </c>
      <c r="K78" s="16">
        <f t="shared" si="4"/>
        <v>0</v>
      </c>
      <c r="L78" s="16">
        <f t="shared" si="4"/>
        <v>0</v>
      </c>
      <c r="M78" s="16">
        <f t="shared" si="4"/>
        <v>0</v>
      </c>
      <c r="N78" s="16">
        <f t="shared" si="4"/>
        <v>0</v>
      </c>
      <c r="O78" s="16">
        <f t="shared" si="4"/>
        <v>6</v>
      </c>
      <c r="P78" s="16">
        <f t="shared" si="4"/>
        <v>0</v>
      </c>
      <c r="Q78" s="16">
        <f t="shared" si="4"/>
        <v>0</v>
      </c>
      <c r="R78" s="16">
        <f t="shared" si="4"/>
        <v>0</v>
      </c>
      <c r="S78" s="16">
        <f t="shared" si="4"/>
        <v>0</v>
      </c>
      <c r="T78" s="16">
        <f t="shared" si="4"/>
        <v>0</v>
      </c>
      <c r="U78" s="16">
        <f t="shared" si="4"/>
        <v>0</v>
      </c>
      <c r="V78" s="16">
        <f t="shared" si="4"/>
        <v>0</v>
      </c>
      <c r="W78" s="16">
        <f t="shared" si="4"/>
        <v>0</v>
      </c>
      <c r="X78" s="16">
        <f t="shared" si="4"/>
        <v>0</v>
      </c>
      <c r="Y78" s="16">
        <f t="shared" si="4"/>
        <v>0</v>
      </c>
      <c r="Z78" s="16">
        <f t="shared" si="4"/>
        <v>0</v>
      </c>
      <c r="AA78" s="16">
        <f t="shared" si="4"/>
        <v>0</v>
      </c>
      <c r="AB78" s="16">
        <f t="shared" si="4"/>
        <v>0</v>
      </c>
      <c r="AC78" s="16">
        <f t="shared" si="4"/>
        <v>0</v>
      </c>
      <c r="AD78" s="16">
        <f t="shared" si="4"/>
        <v>0</v>
      </c>
      <c r="AE78" s="16">
        <f t="shared" si="4"/>
        <v>0</v>
      </c>
      <c r="AF78" s="16">
        <f t="shared" si="4"/>
        <v>0</v>
      </c>
    </row>
    <row r="79" spans="1:32" x14ac:dyDescent="0.25">
      <c r="A79" s="52"/>
      <c r="B79" s="1" t="s">
        <v>9</v>
      </c>
      <c r="C79" s="16">
        <f t="shared" ref="C79:R95" si="5">SUM(C3,C22,C41,C60)</f>
        <v>0</v>
      </c>
      <c r="D79" s="16">
        <f t="shared" si="5"/>
        <v>0</v>
      </c>
      <c r="E79" s="16">
        <f t="shared" si="5"/>
        <v>0</v>
      </c>
      <c r="F79" s="16">
        <f t="shared" si="5"/>
        <v>0</v>
      </c>
      <c r="G79" s="16">
        <f t="shared" si="5"/>
        <v>0</v>
      </c>
      <c r="H79" s="16">
        <f t="shared" si="5"/>
        <v>0</v>
      </c>
      <c r="I79" s="16">
        <f t="shared" si="5"/>
        <v>0</v>
      </c>
      <c r="J79" s="16">
        <f t="shared" si="5"/>
        <v>0</v>
      </c>
      <c r="K79" s="16">
        <f t="shared" si="5"/>
        <v>0</v>
      </c>
      <c r="L79" s="16">
        <f t="shared" si="5"/>
        <v>0</v>
      </c>
      <c r="M79" s="16">
        <f t="shared" si="5"/>
        <v>0</v>
      </c>
      <c r="N79" s="16">
        <f t="shared" si="5"/>
        <v>0</v>
      </c>
      <c r="O79" s="16">
        <f t="shared" si="5"/>
        <v>0</v>
      </c>
      <c r="P79" s="16">
        <f t="shared" si="5"/>
        <v>0</v>
      </c>
      <c r="Q79" s="16">
        <f t="shared" si="5"/>
        <v>0</v>
      </c>
      <c r="R79" s="16">
        <f t="shared" si="5"/>
        <v>0</v>
      </c>
      <c r="S79" s="16">
        <f t="shared" si="4"/>
        <v>0</v>
      </c>
      <c r="T79" s="16">
        <f t="shared" si="4"/>
        <v>0</v>
      </c>
      <c r="U79" s="16">
        <f t="shared" si="4"/>
        <v>0</v>
      </c>
      <c r="V79" s="16">
        <f t="shared" si="4"/>
        <v>0</v>
      </c>
      <c r="W79" s="16">
        <f t="shared" si="4"/>
        <v>0</v>
      </c>
      <c r="X79" s="16">
        <f t="shared" si="4"/>
        <v>0</v>
      </c>
      <c r="Y79" s="16">
        <f t="shared" si="4"/>
        <v>0</v>
      </c>
      <c r="Z79" s="16">
        <f t="shared" si="4"/>
        <v>0</v>
      </c>
      <c r="AA79" s="16">
        <f t="shared" si="4"/>
        <v>0</v>
      </c>
      <c r="AB79" s="16">
        <f t="shared" si="4"/>
        <v>0</v>
      </c>
      <c r="AC79" s="16">
        <f t="shared" si="4"/>
        <v>0</v>
      </c>
      <c r="AD79" s="16">
        <f t="shared" si="4"/>
        <v>0</v>
      </c>
      <c r="AE79" s="16">
        <f t="shared" si="4"/>
        <v>0</v>
      </c>
      <c r="AF79" s="16">
        <f t="shared" si="4"/>
        <v>0</v>
      </c>
    </row>
    <row r="80" spans="1:32" x14ac:dyDescent="0.25">
      <c r="A80" s="52"/>
      <c r="B80" s="1" t="s">
        <v>18</v>
      </c>
      <c r="C80" s="16">
        <f t="shared" si="5"/>
        <v>0</v>
      </c>
      <c r="D80" s="16">
        <f t="shared" si="4"/>
        <v>0</v>
      </c>
      <c r="E80" s="16">
        <f t="shared" si="4"/>
        <v>0</v>
      </c>
      <c r="F80" s="16">
        <f t="shared" si="4"/>
        <v>0</v>
      </c>
      <c r="G80" s="16">
        <f t="shared" si="4"/>
        <v>0</v>
      </c>
      <c r="H80" s="16">
        <f t="shared" si="4"/>
        <v>0</v>
      </c>
      <c r="I80" s="16">
        <f t="shared" si="4"/>
        <v>0</v>
      </c>
      <c r="J80" s="16">
        <f t="shared" si="4"/>
        <v>0</v>
      </c>
      <c r="K80" s="16">
        <f t="shared" si="4"/>
        <v>6</v>
      </c>
      <c r="L80" s="16">
        <f t="shared" si="4"/>
        <v>0</v>
      </c>
      <c r="M80" s="16">
        <f t="shared" si="4"/>
        <v>0</v>
      </c>
      <c r="N80" s="16">
        <f t="shared" si="4"/>
        <v>0</v>
      </c>
      <c r="O80" s="16">
        <f t="shared" si="4"/>
        <v>0</v>
      </c>
      <c r="P80" s="16">
        <f t="shared" si="4"/>
        <v>0</v>
      </c>
      <c r="Q80" s="16">
        <f t="shared" si="4"/>
        <v>0</v>
      </c>
      <c r="R80" s="16">
        <f t="shared" si="4"/>
        <v>0</v>
      </c>
      <c r="S80" s="16">
        <f t="shared" si="4"/>
        <v>0</v>
      </c>
      <c r="T80" s="16">
        <f t="shared" si="4"/>
        <v>0</v>
      </c>
      <c r="U80" s="16">
        <f t="shared" si="4"/>
        <v>0</v>
      </c>
      <c r="V80" s="16">
        <f t="shared" si="4"/>
        <v>0</v>
      </c>
      <c r="W80" s="16">
        <f t="shared" si="4"/>
        <v>0</v>
      </c>
      <c r="X80" s="16">
        <f t="shared" si="4"/>
        <v>0</v>
      </c>
      <c r="Y80" s="16">
        <f t="shared" si="4"/>
        <v>0</v>
      </c>
      <c r="Z80" s="16">
        <f t="shared" si="4"/>
        <v>0</v>
      </c>
      <c r="AA80" s="16">
        <f t="shared" si="4"/>
        <v>0</v>
      </c>
      <c r="AB80" s="16">
        <f t="shared" si="4"/>
        <v>0</v>
      </c>
      <c r="AC80" s="16">
        <f t="shared" si="4"/>
        <v>6</v>
      </c>
      <c r="AD80" s="16">
        <f t="shared" si="4"/>
        <v>0</v>
      </c>
      <c r="AE80" s="16">
        <f t="shared" si="4"/>
        <v>0</v>
      </c>
      <c r="AF80" s="16">
        <f t="shared" si="4"/>
        <v>0</v>
      </c>
    </row>
    <row r="81" spans="1:32" x14ac:dyDescent="0.25">
      <c r="A81" s="52"/>
      <c r="B81" s="1" t="s">
        <v>15</v>
      </c>
      <c r="C81" s="16">
        <f t="shared" si="5"/>
        <v>0</v>
      </c>
      <c r="D81" s="16">
        <f t="shared" si="4"/>
        <v>0</v>
      </c>
      <c r="E81" s="16">
        <f t="shared" si="4"/>
        <v>0</v>
      </c>
      <c r="F81" s="16">
        <f t="shared" si="4"/>
        <v>0</v>
      </c>
      <c r="G81" s="16">
        <f t="shared" si="4"/>
        <v>0</v>
      </c>
      <c r="H81" s="16">
        <f t="shared" si="4"/>
        <v>0</v>
      </c>
      <c r="I81" s="16">
        <f t="shared" si="4"/>
        <v>0</v>
      </c>
      <c r="J81" s="16">
        <f t="shared" si="4"/>
        <v>0</v>
      </c>
      <c r="K81" s="16">
        <f t="shared" si="4"/>
        <v>0</v>
      </c>
      <c r="L81" s="16">
        <f t="shared" si="4"/>
        <v>0</v>
      </c>
      <c r="M81" s="16">
        <f t="shared" si="4"/>
        <v>0</v>
      </c>
      <c r="N81" s="16">
        <f t="shared" si="4"/>
        <v>0</v>
      </c>
      <c r="O81" s="16">
        <f t="shared" si="4"/>
        <v>0</v>
      </c>
      <c r="P81" s="16">
        <f t="shared" si="4"/>
        <v>0</v>
      </c>
      <c r="Q81" s="16">
        <f t="shared" si="4"/>
        <v>0</v>
      </c>
      <c r="R81" s="16">
        <f t="shared" si="4"/>
        <v>0</v>
      </c>
      <c r="S81" s="16">
        <f t="shared" si="4"/>
        <v>0</v>
      </c>
      <c r="T81" s="16">
        <f t="shared" si="4"/>
        <v>0</v>
      </c>
      <c r="U81" s="16">
        <f t="shared" si="4"/>
        <v>0</v>
      </c>
      <c r="V81" s="16">
        <f t="shared" si="4"/>
        <v>0</v>
      </c>
      <c r="W81" s="16">
        <f t="shared" si="4"/>
        <v>0</v>
      </c>
      <c r="X81" s="16">
        <f t="shared" si="4"/>
        <v>0</v>
      </c>
      <c r="Y81" s="16">
        <f t="shared" si="4"/>
        <v>0</v>
      </c>
      <c r="Z81" s="16">
        <f t="shared" si="4"/>
        <v>0</v>
      </c>
      <c r="AA81" s="16">
        <f t="shared" si="4"/>
        <v>0</v>
      </c>
      <c r="AB81" s="16">
        <f t="shared" si="4"/>
        <v>0</v>
      </c>
      <c r="AC81" s="16">
        <f t="shared" si="4"/>
        <v>0</v>
      </c>
      <c r="AD81" s="16">
        <f t="shared" si="4"/>
        <v>0</v>
      </c>
      <c r="AE81" s="16">
        <f t="shared" si="4"/>
        <v>0</v>
      </c>
      <c r="AF81" s="16">
        <f t="shared" si="4"/>
        <v>0</v>
      </c>
    </row>
    <row r="82" spans="1:32" x14ac:dyDescent="0.25">
      <c r="A82" s="52"/>
      <c r="B82" s="1" t="s">
        <v>14</v>
      </c>
      <c r="C82" s="16">
        <f t="shared" si="5"/>
        <v>16</v>
      </c>
      <c r="D82" s="16">
        <f t="shared" si="4"/>
        <v>0</v>
      </c>
      <c r="E82" s="16">
        <f t="shared" si="4"/>
        <v>14</v>
      </c>
      <c r="F82" s="16">
        <f t="shared" si="4"/>
        <v>20</v>
      </c>
      <c r="G82" s="16">
        <f t="shared" si="4"/>
        <v>15</v>
      </c>
      <c r="H82" s="16">
        <f t="shared" si="4"/>
        <v>0</v>
      </c>
      <c r="I82" s="16">
        <f t="shared" si="4"/>
        <v>0</v>
      </c>
      <c r="J82" s="16">
        <f t="shared" si="4"/>
        <v>7</v>
      </c>
      <c r="K82" s="16">
        <f t="shared" si="4"/>
        <v>9</v>
      </c>
      <c r="L82" s="16">
        <f t="shared" si="4"/>
        <v>8</v>
      </c>
      <c r="M82" s="16">
        <f t="shared" si="4"/>
        <v>6</v>
      </c>
      <c r="N82" s="16">
        <f t="shared" si="4"/>
        <v>0</v>
      </c>
      <c r="O82" s="16">
        <f t="shared" si="4"/>
        <v>0</v>
      </c>
      <c r="P82" s="16">
        <f t="shared" si="4"/>
        <v>0</v>
      </c>
      <c r="Q82" s="16">
        <f t="shared" si="4"/>
        <v>0</v>
      </c>
      <c r="R82" s="16">
        <f t="shared" si="4"/>
        <v>6</v>
      </c>
      <c r="S82" s="16">
        <f t="shared" si="4"/>
        <v>0</v>
      </c>
      <c r="T82" s="16">
        <f t="shared" si="4"/>
        <v>14</v>
      </c>
      <c r="U82" s="16">
        <f t="shared" si="4"/>
        <v>0</v>
      </c>
      <c r="V82" s="16">
        <f t="shared" si="4"/>
        <v>6</v>
      </c>
      <c r="W82" s="16">
        <f t="shared" si="4"/>
        <v>0</v>
      </c>
      <c r="X82" s="16">
        <f t="shared" si="4"/>
        <v>0</v>
      </c>
      <c r="Y82" s="16">
        <f t="shared" si="4"/>
        <v>0</v>
      </c>
      <c r="Z82" s="16">
        <f t="shared" si="4"/>
        <v>0</v>
      </c>
      <c r="AA82" s="16">
        <f t="shared" si="4"/>
        <v>6</v>
      </c>
      <c r="AB82" s="16">
        <f t="shared" si="4"/>
        <v>0</v>
      </c>
      <c r="AC82" s="16">
        <f t="shared" si="4"/>
        <v>0</v>
      </c>
      <c r="AD82" s="16">
        <f t="shared" si="4"/>
        <v>0</v>
      </c>
      <c r="AE82" s="16">
        <f t="shared" si="4"/>
        <v>0</v>
      </c>
      <c r="AF82" s="16">
        <f t="shared" si="4"/>
        <v>7</v>
      </c>
    </row>
    <row r="83" spans="1:32" x14ac:dyDescent="0.25">
      <c r="A83" s="52"/>
      <c r="B83" s="1" t="s">
        <v>23</v>
      </c>
      <c r="C83" s="16">
        <f t="shared" si="5"/>
        <v>0</v>
      </c>
      <c r="D83" s="16">
        <f t="shared" si="4"/>
        <v>0</v>
      </c>
      <c r="E83" s="16">
        <f t="shared" si="4"/>
        <v>0</v>
      </c>
      <c r="F83" s="16">
        <f t="shared" si="4"/>
        <v>0</v>
      </c>
      <c r="G83" s="16">
        <f t="shared" si="4"/>
        <v>0</v>
      </c>
      <c r="H83" s="16">
        <f t="shared" si="4"/>
        <v>0</v>
      </c>
      <c r="I83" s="16">
        <f t="shared" si="4"/>
        <v>0</v>
      </c>
      <c r="J83" s="16">
        <f t="shared" si="4"/>
        <v>0</v>
      </c>
      <c r="K83" s="16">
        <f t="shared" si="4"/>
        <v>0</v>
      </c>
      <c r="L83" s="16">
        <f t="shared" si="4"/>
        <v>0</v>
      </c>
      <c r="M83" s="16">
        <f t="shared" si="4"/>
        <v>0</v>
      </c>
      <c r="N83" s="16">
        <f t="shared" si="4"/>
        <v>0</v>
      </c>
      <c r="O83" s="16">
        <f t="shared" si="4"/>
        <v>0</v>
      </c>
      <c r="P83" s="16">
        <f t="shared" si="4"/>
        <v>0</v>
      </c>
      <c r="Q83" s="16">
        <f t="shared" si="4"/>
        <v>0</v>
      </c>
      <c r="R83" s="16">
        <f t="shared" si="4"/>
        <v>0</v>
      </c>
      <c r="S83" s="16">
        <f t="shared" si="4"/>
        <v>0</v>
      </c>
      <c r="T83" s="16">
        <f t="shared" si="4"/>
        <v>7</v>
      </c>
      <c r="U83" s="16">
        <f t="shared" si="4"/>
        <v>0</v>
      </c>
      <c r="V83" s="16">
        <f t="shared" si="4"/>
        <v>0</v>
      </c>
      <c r="W83" s="16">
        <f t="shared" si="4"/>
        <v>0</v>
      </c>
      <c r="X83" s="16">
        <f t="shared" si="4"/>
        <v>0</v>
      </c>
      <c r="Y83" s="16">
        <f t="shared" si="4"/>
        <v>0</v>
      </c>
      <c r="Z83" s="16">
        <f t="shared" si="4"/>
        <v>0</v>
      </c>
      <c r="AA83" s="16">
        <f t="shared" si="4"/>
        <v>0</v>
      </c>
      <c r="AB83" s="16">
        <f t="shared" si="4"/>
        <v>0</v>
      </c>
      <c r="AC83" s="16">
        <f t="shared" si="4"/>
        <v>0</v>
      </c>
      <c r="AD83" s="16">
        <f t="shared" si="4"/>
        <v>0</v>
      </c>
      <c r="AE83" s="16">
        <f t="shared" si="4"/>
        <v>0</v>
      </c>
      <c r="AF83" s="16">
        <f t="shared" si="4"/>
        <v>0</v>
      </c>
    </row>
    <row r="84" spans="1:32" x14ac:dyDescent="0.25">
      <c r="A84" s="52"/>
      <c r="B84" s="1" t="s">
        <v>19</v>
      </c>
      <c r="C84" s="16">
        <f t="shared" si="5"/>
        <v>0</v>
      </c>
      <c r="D84" s="16">
        <f t="shared" si="4"/>
        <v>0</v>
      </c>
      <c r="E84" s="16">
        <f t="shared" si="4"/>
        <v>0</v>
      </c>
      <c r="F84" s="16">
        <f t="shared" si="4"/>
        <v>0</v>
      </c>
      <c r="G84" s="16">
        <f t="shared" si="4"/>
        <v>0</v>
      </c>
      <c r="H84" s="16">
        <f t="shared" si="4"/>
        <v>0</v>
      </c>
      <c r="I84" s="16">
        <f t="shared" si="4"/>
        <v>0</v>
      </c>
      <c r="J84" s="16">
        <f t="shared" si="4"/>
        <v>0</v>
      </c>
      <c r="K84" s="16">
        <f t="shared" si="4"/>
        <v>0</v>
      </c>
      <c r="L84" s="16">
        <f t="shared" si="4"/>
        <v>0</v>
      </c>
      <c r="M84" s="16">
        <f t="shared" si="4"/>
        <v>0</v>
      </c>
      <c r="N84" s="16">
        <f t="shared" si="4"/>
        <v>0</v>
      </c>
      <c r="O84" s="16">
        <f t="shared" si="4"/>
        <v>0</v>
      </c>
      <c r="P84" s="16">
        <f t="shared" si="4"/>
        <v>0</v>
      </c>
      <c r="Q84" s="16">
        <f t="shared" si="4"/>
        <v>0</v>
      </c>
      <c r="R84" s="16">
        <f t="shared" si="4"/>
        <v>0</v>
      </c>
      <c r="S84" s="16">
        <f t="shared" si="4"/>
        <v>0</v>
      </c>
      <c r="T84" s="16">
        <f t="shared" si="4"/>
        <v>0</v>
      </c>
      <c r="U84" s="16">
        <f t="shared" si="4"/>
        <v>0</v>
      </c>
      <c r="V84" s="16">
        <f t="shared" si="4"/>
        <v>0</v>
      </c>
      <c r="W84" s="16">
        <f t="shared" si="4"/>
        <v>0</v>
      </c>
      <c r="X84" s="16">
        <f t="shared" si="4"/>
        <v>0</v>
      </c>
      <c r="Y84" s="16">
        <f t="shared" si="4"/>
        <v>0</v>
      </c>
      <c r="Z84" s="16">
        <f t="shared" si="4"/>
        <v>0</v>
      </c>
      <c r="AA84" s="16">
        <f t="shared" si="4"/>
        <v>0</v>
      </c>
      <c r="AB84" s="16">
        <f t="shared" si="4"/>
        <v>0</v>
      </c>
      <c r="AC84" s="16">
        <f t="shared" si="4"/>
        <v>0</v>
      </c>
      <c r="AD84" s="16">
        <f t="shared" si="4"/>
        <v>0</v>
      </c>
      <c r="AE84" s="16">
        <f t="shared" si="4"/>
        <v>0</v>
      </c>
      <c r="AF84" s="16">
        <f t="shared" si="4"/>
        <v>0</v>
      </c>
    </row>
    <row r="85" spans="1:32" x14ac:dyDescent="0.25">
      <c r="A85" s="52"/>
      <c r="B85" s="1" t="s">
        <v>7</v>
      </c>
      <c r="C85" s="16">
        <f t="shared" si="5"/>
        <v>0</v>
      </c>
      <c r="D85" s="16">
        <f t="shared" si="4"/>
        <v>0</v>
      </c>
      <c r="E85" s="16">
        <f t="shared" si="4"/>
        <v>7</v>
      </c>
      <c r="F85" s="16">
        <f t="shared" si="4"/>
        <v>0</v>
      </c>
      <c r="G85" s="16">
        <f t="shared" si="4"/>
        <v>0</v>
      </c>
      <c r="H85" s="16">
        <f t="shared" si="4"/>
        <v>0</v>
      </c>
      <c r="I85" s="16">
        <f t="shared" si="4"/>
        <v>0</v>
      </c>
      <c r="J85" s="16">
        <f t="shared" si="4"/>
        <v>0</v>
      </c>
      <c r="K85" s="16">
        <f t="shared" si="4"/>
        <v>0</v>
      </c>
      <c r="L85" s="16">
        <f t="shared" si="4"/>
        <v>0</v>
      </c>
      <c r="M85" s="16">
        <f t="shared" si="4"/>
        <v>0</v>
      </c>
      <c r="N85" s="16">
        <f t="shared" si="4"/>
        <v>0</v>
      </c>
      <c r="O85" s="16">
        <f t="shared" si="4"/>
        <v>0</v>
      </c>
      <c r="P85" s="16">
        <f t="shared" si="4"/>
        <v>0</v>
      </c>
      <c r="Q85" s="16">
        <f t="shared" si="4"/>
        <v>0</v>
      </c>
      <c r="R85" s="16">
        <f t="shared" si="4"/>
        <v>0</v>
      </c>
      <c r="S85" s="16">
        <f t="shared" si="4"/>
        <v>0</v>
      </c>
      <c r="T85" s="16">
        <f t="shared" si="4"/>
        <v>0</v>
      </c>
      <c r="U85" s="16">
        <f t="shared" si="4"/>
        <v>0</v>
      </c>
      <c r="V85" s="16">
        <f t="shared" si="4"/>
        <v>0</v>
      </c>
      <c r="W85" s="16">
        <f t="shared" si="4"/>
        <v>0</v>
      </c>
      <c r="X85" s="16">
        <f t="shared" si="4"/>
        <v>0</v>
      </c>
      <c r="Y85" s="16">
        <f t="shared" si="4"/>
        <v>0</v>
      </c>
      <c r="Z85" s="16">
        <f t="shared" si="4"/>
        <v>0</v>
      </c>
      <c r="AA85" s="16">
        <f t="shared" si="4"/>
        <v>0</v>
      </c>
      <c r="AB85" s="16">
        <f t="shared" si="4"/>
        <v>0</v>
      </c>
      <c r="AC85" s="16">
        <f t="shared" si="4"/>
        <v>0</v>
      </c>
      <c r="AD85" s="16">
        <f t="shared" si="4"/>
        <v>6</v>
      </c>
      <c r="AE85" s="16">
        <f t="shared" si="4"/>
        <v>0</v>
      </c>
      <c r="AF85" s="16">
        <f t="shared" si="4"/>
        <v>0</v>
      </c>
    </row>
    <row r="86" spans="1:32" x14ac:dyDescent="0.25">
      <c r="A86" s="52"/>
      <c r="B86" s="1" t="s">
        <v>16</v>
      </c>
      <c r="C86" s="16">
        <f t="shared" si="5"/>
        <v>0</v>
      </c>
      <c r="D86" s="16">
        <f t="shared" si="4"/>
        <v>0</v>
      </c>
      <c r="E86" s="16">
        <f t="shared" si="4"/>
        <v>0</v>
      </c>
      <c r="F86" s="16">
        <f t="shared" si="4"/>
        <v>0</v>
      </c>
      <c r="G86" s="16">
        <f t="shared" si="4"/>
        <v>0</v>
      </c>
      <c r="H86" s="16">
        <f t="shared" si="4"/>
        <v>0</v>
      </c>
      <c r="I86" s="16">
        <f t="shared" si="4"/>
        <v>0</v>
      </c>
      <c r="J86" s="16">
        <f t="shared" si="4"/>
        <v>0</v>
      </c>
      <c r="K86" s="16">
        <f t="shared" si="4"/>
        <v>0</v>
      </c>
      <c r="L86" s="16">
        <f t="shared" si="4"/>
        <v>0</v>
      </c>
      <c r="M86" s="16">
        <f t="shared" si="4"/>
        <v>0</v>
      </c>
      <c r="N86" s="16">
        <f t="shared" si="4"/>
        <v>0</v>
      </c>
      <c r="O86" s="16">
        <f t="shared" si="4"/>
        <v>0</v>
      </c>
      <c r="P86" s="16">
        <f t="shared" si="4"/>
        <v>0</v>
      </c>
      <c r="Q86" s="16">
        <f t="shared" si="4"/>
        <v>0</v>
      </c>
      <c r="R86" s="16">
        <f t="shared" si="4"/>
        <v>0</v>
      </c>
      <c r="S86" s="16">
        <f t="shared" si="4"/>
        <v>0</v>
      </c>
      <c r="T86" s="16">
        <f t="shared" si="4"/>
        <v>0</v>
      </c>
      <c r="U86" s="16">
        <f t="shared" si="4"/>
        <v>0</v>
      </c>
      <c r="V86" s="16">
        <f t="shared" si="4"/>
        <v>0</v>
      </c>
      <c r="W86" s="16">
        <f t="shared" si="4"/>
        <v>0</v>
      </c>
      <c r="X86" s="16">
        <f t="shared" si="4"/>
        <v>0</v>
      </c>
      <c r="Y86" s="16">
        <f t="shared" si="4"/>
        <v>0</v>
      </c>
      <c r="Z86" s="16">
        <f t="shared" si="4"/>
        <v>0</v>
      </c>
      <c r="AA86" s="16">
        <f t="shared" si="4"/>
        <v>0</v>
      </c>
      <c r="AB86" s="16">
        <f t="shared" si="4"/>
        <v>0</v>
      </c>
      <c r="AC86" s="16">
        <f t="shared" si="4"/>
        <v>0</v>
      </c>
      <c r="AD86" s="16">
        <f t="shared" si="4"/>
        <v>0</v>
      </c>
      <c r="AE86" s="16">
        <f t="shared" si="4"/>
        <v>0</v>
      </c>
      <c r="AF86" s="16">
        <f t="shared" si="4"/>
        <v>0</v>
      </c>
    </row>
    <row r="87" spans="1:32" x14ac:dyDescent="0.25">
      <c r="A87" s="52"/>
      <c r="B87" s="1" t="s">
        <v>20</v>
      </c>
      <c r="C87" s="16">
        <f t="shared" si="5"/>
        <v>0</v>
      </c>
      <c r="D87" s="16">
        <f t="shared" si="4"/>
        <v>0</v>
      </c>
      <c r="E87" s="16">
        <f t="shared" si="4"/>
        <v>0</v>
      </c>
      <c r="F87" s="16">
        <f t="shared" si="4"/>
        <v>0</v>
      </c>
      <c r="G87" s="16">
        <f t="shared" si="4"/>
        <v>0</v>
      </c>
      <c r="H87" s="16">
        <f t="shared" si="4"/>
        <v>0</v>
      </c>
      <c r="I87" s="16">
        <f t="shared" si="4"/>
        <v>0</v>
      </c>
      <c r="J87" s="16">
        <f t="shared" si="4"/>
        <v>0</v>
      </c>
      <c r="K87" s="16">
        <f t="shared" si="4"/>
        <v>0</v>
      </c>
      <c r="L87" s="16">
        <f t="shared" si="4"/>
        <v>0</v>
      </c>
      <c r="M87" s="16">
        <f t="shared" ref="D87:AF95" si="6">SUM(M11,M30,M49,M68)</f>
        <v>0</v>
      </c>
      <c r="N87" s="16">
        <f t="shared" si="6"/>
        <v>0</v>
      </c>
      <c r="O87" s="16">
        <f t="shared" si="6"/>
        <v>0</v>
      </c>
      <c r="P87" s="16">
        <f t="shared" si="6"/>
        <v>0</v>
      </c>
      <c r="Q87" s="16">
        <f t="shared" si="6"/>
        <v>0</v>
      </c>
      <c r="R87" s="16">
        <f t="shared" si="6"/>
        <v>0</v>
      </c>
      <c r="S87" s="16">
        <f t="shared" si="6"/>
        <v>0</v>
      </c>
      <c r="T87" s="16">
        <f t="shared" si="6"/>
        <v>0</v>
      </c>
      <c r="U87" s="16">
        <f t="shared" si="6"/>
        <v>0</v>
      </c>
      <c r="V87" s="16">
        <f t="shared" si="6"/>
        <v>0</v>
      </c>
      <c r="W87" s="16">
        <f t="shared" si="6"/>
        <v>0</v>
      </c>
      <c r="X87" s="16">
        <f t="shared" si="6"/>
        <v>0</v>
      </c>
      <c r="Y87" s="16">
        <f t="shared" si="6"/>
        <v>0</v>
      </c>
      <c r="Z87" s="16">
        <f t="shared" si="6"/>
        <v>0</v>
      </c>
      <c r="AA87" s="16">
        <f t="shared" si="6"/>
        <v>0</v>
      </c>
      <c r="AB87" s="16">
        <f t="shared" si="6"/>
        <v>0</v>
      </c>
      <c r="AC87" s="16">
        <f t="shared" si="6"/>
        <v>0</v>
      </c>
      <c r="AD87" s="16">
        <f t="shared" si="6"/>
        <v>0</v>
      </c>
      <c r="AE87" s="16">
        <f t="shared" si="6"/>
        <v>0</v>
      </c>
      <c r="AF87" s="16">
        <f t="shared" si="6"/>
        <v>0</v>
      </c>
    </row>
    <row r="88" spans="1:32" x14ac:dyDescent="0.25">
      <c r="A88" s="52"/>
      <c r="B88" s="1" t="s">
        <v>22</v>
      </c>
      <c r="C88" s="16">
        <f t="shared" si="5"/>
        <v>0</v>
      </c>
      <c r="D88" s="16">
        <f t="shared" si="6"/>
        <v>0</v>
      </c>
      <c r="E88" s="16">
        <f t="shared" si="6"/>
        <v>0</v>
      </c>
      <c r="F88" s="16">
        <f t="shared" si="6"/>
        <v>0</v>
      </c>
      <c r="G88" s="16">
        <f t="shared" si="6"/>
        <v>0</v>
      </c>
      <c r="H88" s="16">
        <f t="shared" si="6"/>
        <v>0</v>
      </c>
      <c r="I88" s="16">
        <f t="shared" si="6"/>
        <v>0</v>
      </c>
      <c r="J88" s="16">
        <f t="shared" si="6"/>
        <v>0</v>
      </c>
      <c r="K88" s="16">
        <f t="shared" si="6"/>
        <v>0</v>
      </c>
      <c r="L88" s="16">
        <f t="shared" si="6"/>
        <v>0</v>
      </c>
      <c r="M88" s="16">
        <f t="shared" si="6"/>
        <v>0</v>
      </c>
      <c r="N88" s="16">
        <f t="shared" si="6"/>
        <v>0</v>
      </c>
      <c r="O88" s="16">
        <f t="shared" si="6"/>
        <v>0</v>
      </c>
      <c r="P88" s="16">
        <f t="shared" si="6"/>
        <v>0</v>
      </c>
      <c r="Q88" s="16">
        <f t="shared" si="6"/>
        <v>0</v>
      </c>
      <c r="R88" s="16">
        <f t="shared" si="6"/>
        <v>0</v>
      </c>
      <c r="S88" s="16">
        <f t="shared" si="6"/>
        <v>0</v>
      </c>
      <c r="T88" s="16">
        <f t="shared" si="6"/>
        <v>0</v>
      </c>
      <c r="U88" s="16">
        <f t="shared" si="6"/>
        <v>0</v>
      </c>
      <c r="V88" s="16">
        <f t="shared" si="6"/>
        <v>0</v>
      </c>
      <c r="W88" s="16">
        <f t="shared" si="6"/>
        <v>0</v>
      </c>
      <c r="X88" s="16">
        <f t="shared" si="6"/>
        <v>0</v>
      </c>
      <c r="Y88" s="16">
        <f t="shared" si="6"/>
        <v>0</v>
      </c>
      <c r="Z88" s="16">
        <f t="shared" si="6"/>
        <v>0</v>
      </c>
      <c r="AA88" s="16">
        <f t="shared" si="6"/>
        <v>0</v>
      </c>
      <c r="AB88" s="16">
        <f t="shared" si="6"/>
        <v>0</v>
      </c>
      <c r="AC88" s="16">
        <f t="shared" si="6"/>
        <v>0</v>
      </c>
      <c r="AD88" s="16">
        <f t="shared" si="6"/>
        <v>0</v>
      </c>
      <c r="AE88" s="16">
        <f t="shared" si="6"/>
        <v>0</v>
      </c>
      <c r="AF88" s="16">
        <f t="shared" si="6"/>
        <v>0</v>
      </c>
    </row>
    <row r="89" spans="1:32" x14ac:dyDescent="0.25">
      <c r="A89" s="52"/>
      <c r="B89" s="1" t="s">
        <v>8</v>
      </c>
      <c r="C89" s="16">
        <f t="shared" si="5"/>
        <v>6</v>
      </c>
      <c r="D89" s="16">
        <f t="shared" si="6"/>
        <v>18</v>
      </c>
      <c r="E89" s="16">
        <f t="shared" si="6"/>
        <v>26</v>
      </c>
      <c r="F89" s="16">
        <f t="shared" si="6"/>
        <v>14</v>
      </c>
      <c r="G89" s="16">
        <f t="shared" si="6"/>
        <v>17</v>
      </c>
      <c r="H89" s="16">
        <f t="shared" si="6"/>
        <v>20</v>
      </c>
      <c r="I89" s="16">
        <f t="shared" si="6"/>
        <v>20</v>
      </c>
      <c r="J89" s="16">
        <f t="shared" si="6"/>
        <v>6</v>
      </c>
      <c r="K89" s="16">
        <f t="shared" si="6"/>
        <v>25</v>
      </c>
      <c r="L89" s="16">
        <f t="shared" si="6"/>
        <v>23</v>
      </c>
      <c r="M89" s="16">
        <f t="shared" si="6"/>
        <v>13</v>
      </c>
      <c r="N89" s="16">
        <f t="shared" si="6"/>
        <v>21</v>
      </c>
      <c r="O89" s="16">
        <f t="shared" si="6"/>
        <v>0</v>
      </c>
      <c r="P89" s="16">
        <f t="shared" si="6"/>
        <v>0</v>
      </c>
      <c r="Q89" s="16">
        <f t="shared" si="6"/>
        <v>7</v>
      </c>
      <c r="R89" s="16">
        <f t="shared" si="6"/>
        <v>7</v>
      </c>
      <c r="S89" s="16">
        <f t="shared" si="6"/>
        <v>13</v>
      </c>
      <c r="T89" s="16">
        <f t="shared" si="6"/>
        <v>12</v>
      </c>
      <c r="U89" s="16">
        <f t="shared" si="6"/>
        <v>6</v>
      </c>
      <c r="V89" s="16">
        <f t="shared" si="6"/>
        <v>6</v>
      </c>
      <c r="W89" s="16">
        <f t="shared" si="6"/>
        <v>10</v>
      </c>
      <c r="X89" s="16">
        <f t="shared" si="6"/>
        <v>0</v>
      </c>
      <c r="Y89" s="16">
        <f t="shared" si="6"/>
        <v>0</v>
      </c>
      <c r="Z89" s="16">
        <f t="shared" si="6"/>
        <v>0</v>
      </c>
      <c r="AA89" s="16">
        <f t="shared" si="6"/>
        <v>6</v>
      </c>
      <c r="AB89" s="16">
        <f t="shared" si="6"/>
        <v>0</v>
      </c>
      <c r="AC89" s="16">
        <f t="shared" si="6"/>
        <v>12</v>
      </c>
      <c r="AD89" s="16">
        <f t="shared" si="6"/>
        <v>0</v>
      </c>
      <c r="AE89" s="16">
        <f t="shared" si="6"/>
        <v>12</v>
      </c>
      <c r="AF89" s="16">
        <f t="shared" si="6"/>
        <v>0</v>
      </c>
    </row>
    <row r="90" spans="1:32" x14ac:dyDescent="0.25">
      <c r="A90" s="52"/>
      <c r="B90" s="1" t="s">
        <v>10</v>
      </c>
      <c r="C90" s="16">
        <f t="shared" si="5"/>
        <v>0</v>
      </c>
      <c r="D90" s="16">
        <f t="shared" si="6"/>
        <v>0</v>
      </c>
      <c r="E90" s="16">
        <f t="shared" si="6"/>
        <v>0</v>
      </c>
      <c r="F90" s="16">
        <f t="shared" si="6"/>
        <v>0</v>
      </c>
      <c r="G90" s="16">
        <f t="shared" si="6"/>
        <v>0</v>
      </c>
      <c r="H90" s="16">
        <f t="shared" si="6"/>
        <v>0</v>
      </c>
      <c r="I90" s="16">
        <f t="shared" si="6"/>
        <v>0</v>
      </c>
      <c r="J90" s="16">
        <f t="shared" si="6"/>
        <v>0</v>
      </c>
      <c r="K90" s="16">
        <f t="shared" si="6"/>
        <v>0</v>
      </c>
      <c r="L90" s="16">
        <f t="shared" si="6"/>
        <v>0</v>
      </c>
      <c r="M90" s="16">
        <f t="shared" si="6"/>
        <v>0</v>
      </c>
      <c r="N90" s="16">
        <f t="shared" si="6"/>
        <v>0</v>
      </c>
      <c r="O90" s="16">
        <f t="shared" si="6"/>
        <v>0</v>
      </c>
      <c r="P90" s="16">
        <f t="shared" si="6"/>
        <v>0</v>
      </c>
      <c r="Q90" s="16">
        <f t="shared" si="6"/>
        <v>0</v>
      </c>
      <c r="R90" s="16">
        <f t="shared" si="6"/>
        <v>0</v>
      </c>
      <c r="S90" s="16">
        <f t="shared" si="6"/>
        <v>0</v>
      </c>
      <c r="T90" s="16">
        <f t="shared" si="6"/>
        <v>0</v>
      </c>
      <c r="U90" s="16">
        <f t="shared" si="6"/>
        <v>0</v>
      </c>
      <c r="V90" s="16">
        <f t="shared" si="6"/>
        <v>0</v>
      </c>
      <c r="W90" s="16">
        <f t="shared" si="6"/>
        <v>0</v>
      </c>
      <c r="X90" s="16">
        <f t="shared" si="6"/>
        <v>0</v>
      </c>
      <c r="Y90" s="16">
        <f t="shared" si="6"/>
        <v>0</v>
      </c>
      <c r="Z90" s="16">
        <f t="shared" si="6"/>
        <v>0</v>
      </c>
      <c r="AA90" s="16">
        <f t="shared" si="6"/>
        <v>0</v>
      </c>
      <c r="AB90" s="16">
        <f t="shared" si="6"/>
        <v>0</v>
      </c>
      <c r="AC90" s="16">
        <f t="shared" si="6"/>
        <v>0</v>
      </c>
      <c r="AD90" s="16">
        <f t="shared" si="6"/>
        <v>0</v>
      </c>
      <c r="AE90" s="16">
        <f t="shared" si="6"/>
        <v>0</v>
      </c>
      <c r="AF90" s="16">
        <f t="shared" si="6"/>
        <v>0</v>
      </c>
    </row>
    <row r="91" spans="1:32" x14ac:dyDescent="0.25">
      <c r="A91" s="52"/>
      <c r="B91" s="1" t="s">
        <v>6</v>
      </c>
      <c r="C91" s="16">
        <f t="shared" si="5"/>
        <v>0</v>
      </c>
      <c r="D91" s="16">
        <f t="shared" si="6"/>
        <v>0</v>
      </c>
      <c r="E91" s="16">
        <f t="shared" si="6"/>
        <v>0</v>
      </c>
      <c r="F91" s="16">
        <f t="shared" si="6"/>
        <v>0</v>
      </c>
      <c r="G91" s="16">
        <f t="shared" si="6"/>
        <v>0</v>
      </c>
      <c r="H91" s="16">
        <f t="shared" si="6"/>
        <v>6</v>
      </c>
      <c r="I91" s="16">
        <f t="shared" si="6"/>
        <v>0</v>
      </c>
      <c r="J91" s="16">
        <f t="shared" si="6"/>
        <v>0</v>
      </c>
      <c r="K91" s="16">
        <f t="shared" si="6"/>
        <v>0</v>
      </c>
      <c r="L91" s="16">
        <f t="shared" si="6"/>
        <v>0</v>
      </c>
      <c r="M91" s="16">
        <f t="shared" si="6"/>
        <v>0</v>
      </c>
      <c r="N91" s="16">
        <f t="shared" si="6"/>
        <v>0</v>
      </c>
      <c r="O91" s="16">
        <f t="shared" si="6"/>
        <v>0</v>
      </c>
      <c r="P91" s="16">
        <f t="shared" si="6"/>
        <v>0</v>
      </c>
      <c r="Q91" s="16">
        <f t="shared" si="6"/>
        <v>0</v>
      </c>
      <c r="R91" s="16">
        <f t="shared" si="6"/>
        <v>0</v>
      </c>
      <c r="S91" s="16">
        <f t="shared" si="6"/>
        <v>0</v>
      </c>
      <c r="T91" s="16">
        <f t="shared" si="6"/>
        <v>0</v>
      </c>
      <c r="U91" s="16">
        <f t="shared" si="6"/>
        <v>0</v>
      </c>
      <c r="V91" s="16">
        <f t="shared" si="6"/>
        <v>0</v>
      </c>
      <c r="W91" s="16">
        <f t="shared" si="6"/>
        <v>0</v>
      </c>
      <c r="X91" s="16">
        <f t="shared" si="6"/>
        <v>0</v>
      </c>
      <c r="Y91" s="16">
        <f t="shared" si="6"/>
        <v>0</v>
      </c>
      <c r="Z91" s="16">
        <f t="shared" si="6"/>
        <v>0</v>
      </c>
      <c r="AA91" s="16">
        <f t="shared" si="6"/>
        <v>0</v>
      </c>
      <c r="AB91" s="16">
        <f t="shared" si="6"/>
        <v>0</v>
      </c>
      <c r="AC91" s="16">
        <f t="shared" si="6"/>
        <v>0</v>
      </c>
      <c r="AD91" s="16">
        <f t="shared" si="6"/>
        <v>0</v>
      </c>
      <c r="AE91" s="16">
        <f t="shared" si="6"/>
        <v>0</v>
      </c>
      <c r="AF91" s="16">
        <f t="shared" si="6"/>
        <v>0</v>
      </c>
    </row>
    <row r="92" spans="1:32" x14ac:dyDescent="0.25">
      <c r="A92" s="52"/>
      <c r="B92" s="1" t="s">
        <v>21</v>
      </c>
      <c r="C92" s="16">
        <f t="shared" si="5"/>
        <v>0</v>
      </c>
      <c r="D92" s="16">
        <f t="shared" si="6"/>
        <v>0</v>
      </c>
      <c r="E92" s="16">
        <f t="shared" si="6"/>
        <v>0</v>
      </c>
      <c r="F92" s="16">
        <f t="shared" si="6"/>
        <v>0</v>
      </c>
      <c r="G92" s="16">
        <f t="shared" si="6"/>
        <v>0</v>
      </c>
      <c r="H92" s="16">
        <f t="shared" si="6"/>
        <v>0</v>
      </c>
      <c r="I92" s="16">
        <f t="shared" si="6"/>
        <v>0</v>
      </c>
      <c r="J92" s="16">
        <f t="shared" si="6"/>
        <v>0</v>
      </c>
      <c r="K92" s="16">
        <f t="shared" si="6"/>
        <v>0</v>
      </c>
      <c r="L92" s="16">
        <f t="shared" si="6"/>
        <v>0</v>
      </c>
      <c r="M92" s="16">
        <f t="shared" si="6"/>
        <v>0</v>
      </c>
      <c r="N92" s="16">
        <f t="shared" si="6"/>
        <v>0</v>
      </c>
      <c r="O92" s="16">
        <f t="shared" si="6"/>
        <v>0</v>
      </c>
      <c r="P92" s="16">
        <f t="shared" si="6"/>
        <v>0</v>
      </c>
      <c r="Q92" s="16">
        <f t="shared" si="6"/>
        <v>0</v>
      </c>
      <c r="R92" s="16">
        <f t="shared" si="6"/>
        <v>0</v>
      </c>
      <c r="S92" s="16">
        <f t="shared" si="6"/>
        <v>0</v>
      </c>
      <c r="T92" s="16">
        <f t="shared" si="6"/>
        <v>0</v>
      </c>
      <c r="U92" s="16">
        <f t="shared" si="6"/>
        <v>0</v>
      </c>
      <c r="V92" s="16">
        <f t="shared" si="6"/>
        <v>0</v>
      </c>
      <c r="W92" s="16">
        <f t="shared" si="6"/>
        <v>0</v>
      </c>
      <c r="X92" s="16">
        <f t="shared" si="6"/>
        <v>0</v>
      </c>
      <c r="Y92" s="16">
        <f t="shared" si="6"/>
        <v>0</v>
      </c>
      <c r="Z92" s="16">
        <f t="shared" si="6"/>
        <v>0</v>
      </c>
      <c r="AA92" s="16">
        <f t="shared" si="6"/>
        <v>0</v>
      </c>
      <c r="AB92" s="16">
        <f t="shared" si="6"/>
        <v>0</v>
      </c>
      <c r="AC92" s="16">
        <f t="shared" si="6"/>
        <v>0</v>
      </c>
      <c r="AD92" s="16">
        <f t="shared" si="6"/>
        <v>0</v>
      </c>
      <c r="AE92" s="16">
        <f t="shared" si="6"/>
        <v>0</v>
      </c>
      <c r="AF92" s="16">
        <f t="shared" si="6"/>
        <v>0</v>
      </c>
    </row>
    <row r="93" spans="1:32" x14ac:dyDescent="0.25">
      <c r="A93" s="52"/>
      <c r="B93" s="1" t="s">
        <v>13</v>
      </c>
      <c r="C93" s="16">
        <f t="shared" si="5"/>
        <v>28</v>
      </c>
      <c r="D93" s="16">
        <f t="shared" si="6"/>
        <v>19</v>
      </c>
      <c r="E93" s="16">
        <f t="shared" si="6"/>
        <v>16</v>
      </c>
      <c r="F93" s="16">
        <f t="shared" si="6"/>
        <v>13</v>
      </c>
      <c r="G93" s="16">
        <f t="shared" si="6"/>
        <v>18</v>
      </c>
      <c r="H93" s="16">
        <f t="shared" si="6"/>
        <v>9</v>
      </c>
      <c r="I93" s="16">
        <f t="shared" si="6"/>
        <v>6</v>
      </c>
      <c r="J93" s="16">
        <f t="shared" si="6"/>
        <v>6</v>
      </c>
      <c r="K93" s="16">
        <f t="shared" si="6"/>
        <v>10</v>
      </c>
      <c r="L93" s="16">
        <f t="shared" si="6"/>
        <v>6</v>
      </c>
      <c r="M93" s="16">
        <f t="shared" si="6"/>
        <v>13</v>
      </c>
      <c r="N93" s="16">
        <f t="shared" si="6"/>
        <v>7</v>
      </c>
      <c r="O93" s="16">
        <f t="shared" si="6"/>
        <v>0</v>
      </c>
      <c r="P93" s="16">
        <f t="shared" si="6"/>
        <v>8</v>
      </c>
      <c r="Q93" s="16">
        <f t="shared" si="6"/>
        <v>16</v>
      </c>
      <c r="R93" s="16">
        <f t="shared" si="6"/>
        <v>26</v>
      </c>
      <c r="S93" s="16">
        <f t="shared" si="6"/>
        <v>8</v>
      </c>
      <c r="T93" s="16">
        <f t="shared" si="6"/>
        <v>24</v>
      </c>
      <c r="U93" s="16">
        <f t="shared" si="6"/>
        <v>21</v>
      </c>
      <c r="V93" s="16">
        <f t="shared" si="6"/>
        <v>14</v>
      </c>
      <c r="W93" s="16">
        <f t="shared" si="6"/>
        <v>19</v>
      </c>
      <c r="X93" s="16">
        <f t="shared" si="6"/>
        <v>18</v>
      </c>
      <c r="Y93" s="16">
        <f t="shared" si="6"/>
        <v>20</v>
      </c>
      <c r="Z93" s="16">
        <f t="shared" si="6"/>
        <v>0</v>
      </c>
      <c r="AA93" s="16">
        <f t="shared" si="6"/>
        <v>0</v>
      </c>
      <c r="AB93" s="16">
        <f t="shared" si="6"/>
        <v>12</v>
      </c>
      <c r="AC93" s="16">
        <f t="shared" si="6"/>
        <v>16</v>
      </c>
      <c r="AD93" s="16">
        <f t="shared" si="6"/>
        <v>13</v>
      </c>
      <c r="AE93" s="16">
        <f t="shared" si="6"/>
        <v>8</v>
      </c>
      <c r="AF93" s="16">
        <f t="shared" si="6"/>
        <v>27</v>
      </c>
    </row>
    <row r="94" spans="1:32" x14ac:dyDescent="0.25">
      <c r="A94" s="52"/>
      <c r="B94" s="1" t="s">
        <v>12</v>
      </c>
      <c r="C94" s="16">
        <f t="shared" si="5"/>
        <v>579</v>
      </c>
      <c r="D94" s="16">
        <f t="shared" si="6"/>
        <v>520</v>
      </c>
      <c r="E94" s="16">
        <f t="shared" si="6"/>
        <v>519</v>
      </c>
      <c r="F94" s="16">
        <f t="shared" si="6"/>
        <v>332</v>
      </c>
      <c r="G94" s="16">
        <f t="shared" si="6"/>
        <v>435</v>
      </c>
      <c r="H94" s="16">
        <f t="shared" si="6"/>
        <v>475</v>
      </c>
      <c r="I94" s="16">
        <f t="shared" si="6"/>
        <v>508</v>
      </c>
      <c r="J94" s="16">
        <f t="shared" si="6"/>
        <v>467</v>
      </c>
      <c r="K94" s="16">
        <f t="shared" si="6"/>
        <v>484</v>
      </c>
      <c r="L94" s="16">
        <f t="shared" si="6"/>
        <v>467</v>
      </c>
      <c r="M94" s="16">
        <f t="shared" si="6"/>
        <v>464</v>
      </c>
      <c r="N94" s="16">
        <f t="shared" si="6"/>
        <v>412</v>
      </c>
      <c r="O94" s="16">
        <f t="shared" si="6"/>
        <v>328</v>
      </c>
      <c r="P94" s="16">
        <f t="shared" si="6"/>
        <v>343</v>
      </c>
      <c r="Q94" s="16">
        <f t="shared" si="6"/>
        <v>418</v>
      </c>
      <c r="R94" s="16">
        <f t="shared" si="6"/>
        <v>431</v>
      </c>
      <c r="S94" s="16">
        <f t="shared" si="6"/>
        <v>459</v>
      </c>
      <c r="T94" s="16">
        <f t="shared" si="6"/>
        <v>466</v>
      </c>
      <c r="U94" s="16">
        <f t="shared" si="6"/>
        <v>467</v>
      </c>
      <c r="V94" s="16">
        <f t="shared" si="6"/>
        <v>405</v>
      </c>
      <c r="W94" s="16">
        <f t="shared" si="6"/>
        <v>443</v>
      </c>
      <c r="X94" s="16">
        <f t="shared" si="6"/>
        <v>418</v>
      </c>
      <c r="Y94" s="16">
        <f t="shared" si="6"/>
        <v>395</v>
      </c>
      <c r="Z94" s="16">
        <f t="shared" si="6"/>
        <v>396</v>
      </c>
      <c r="AA94" s="16">
        <f t="shared" si="6"/>
        <v>351</v>
      </c>
      <c r="AB94" s="16">
        <f t="shared" si="6"/>
        <v>376</v>
      </c>
      <c r="AC94" s="16">
        <f t="shared" si="6"/>
        <v>341</v>
      </c>
      <c r="AD94" s="16">
        <f t="shared" si="6"/>
        <v>352</v>
      </c>
      <c r="AE94" s="16">
        <f t="shared" si="6"/>
        <v>374</v>
      </c>
      <c r="AF94" s="16">
        <f t="shared" si="6"/>
        <v>387</v>
      </c>
    </row>
    <row r="95" spans="1:32" x14ac:dyDescent="0.25">
      <c r="A95" s="52"/>
      <c r="B95" s="1" t="s">
        <v>11</v>
      </c>
      <c r="C95" s="16">
        <f t="shared" si="5"/>
        <v>0</v>
      </c>
      <c r="D95" s="16">
        <f t="shared" si="6"/>
        <v>0</v>
      </c>
      <c r="E95" s="16">
        <f t="shared" si="6"/>
        <v>0</v>
      </c>
      <c r="F95" s="16">
        <f t="shared" si="6"/>
        <v>0</v>
      </c>
      <c r="G95" s="16">
        <f t="shared" si="6"/>
        <v>0</v>
      </c>
      <c r="H95" s="16">
        <f t="shared" si="6"/>
        <v>0</v>
      </c>
      <c r="I95" s="16">
        <f t="shared" si="6"/>
        <v>0</v>
      </c>
      <c r="J95" s="16">
        <f t="shared" si="6"/>
        <v>0</v>
      </c>
      <c r="K95" s="16">
        <f t="shared" si="6"/>
        <v>0</v>
      </c>
      <c r="L95" s="16">
        <f t="shared" si="6"/>
        <v>0</v>
      </c>
      <c r="M95" s="16">
        <f t="shared" si="6"/>
        <v>0</v>
      </c>
      <c r="N95" s="16">
        <f t="shared" si="6"/>
        <v>0</v>
      </c>
      <c r="O95" s="16">
        <f t="shared" si="6"/>
        <v>0</v>
      </c>
      <c r="P95" s="16">
        <f t="shared" si="6"/>
        <v>0</v>
      </c>
      <c r="Q95" s="16">
        <f t="shared" si="6"/>
        <v>0</v>
      </c>
      <c r="R95" s="16">
        <f t="shared" si="6"/>
        <v>0</v>
      </c>
      <c r="S95" s="16">
        <f t="shared" si="6"/>
        <v>0</v>
      </c>
      <c r="T95" s="16">
        <f t="shared" si="6"/>
        <v>0</v>
      </c>
      <c r="U95" s="16">
        <f t="shared" si="6"/>
        <v>0</v>
      </c>
      <c r="V95" s="16">
        <f t="shared" si="6"/>
        <v>0</v>
      </c>
      <c r="W95" s="16">
        <f t="shared" si="6"/>
        <v>0</v>
      </c>
      <c r="X95" s="16">
        <f t="shared" si="6"/>
        <v>0</v>
      </c>
      <c r="Y95" s="16">
        <f t="shared" si="6"/>
        <v>0</v>
      </c>
      <c r="Z95" s="16">
        <f t="shared" si="6"/>
        <v>0</v>
      </c>
      <c r="AA95" s="16">
        <f t="shared" si="6"/>
        <v>0</v>
      </c>
      <c r="AB95" s="16">
        <f t="shared" si="6"/>
        <v>0</v>
      </c>
      <c r="AC95" s="16">
        <f t="shared" si="6"/>
        <v>0</v>
      </c>
      <c r="AD95" s="16">
        <f t="shared" si="6"/>
        <v>0</v>
      </c>
      <c r="AE95" s="16">
        <f t="shared" si="6"/>
        <v>0</v>
      </c>
      <c r="AF95" s="16">
        <f t="shared" si="6"/>
        <v>0</v>
      </c>
    </row>
    <row r="96" spans="1:32" x14ac:dyDescent="0.25">
      <c r="A96" s="52"/>
      <c r="B96" s="19" t="s">
        <v>24</v>
      </c>
      <c r="C96" s="25">
        <f>SUM(C78:C95)</f>
        <v>629</v>
      </c>
      <c r="D96" s="25">
        <f t="shared" ref="D96:AF96" si="7">SUM(D78:D95)</f>
        <v>563</v>
      </c>
      <c r="E96" s="25">
        <f t="shared" si="7"/>
        <v>582</v>
      </c>
      <c r="F96" s="25">
        <f t="shared" si="7"/>
        <v>379</v>
      </c>
      <c r="G96" s="25">
        <f t="shared" si="7"/>
        <v>485</v>
      </c>
      <c r="H96" s="25">
        <f t="shared" si="7"/>
        <v>510</v>
      </c>
      <c r="I96" s="25">
        <f t="shared" si="7"/>
        <v>534</v>
      </c>
      <c r="J96" s="25">
        <f t="shared" si="7"/>
        <v>486</v>
      </c>
      <c r="K96" s="25">
        <f t="shared" si="7"/>
        <v>534</v>
      </c>
      <c r="L96" s="25">
        <f t="shared" si="7"/>
        <v>504</v>
      </c>
      <c r="M96" s="25">
        <f t="shared" si="7"/>
        <v>496</v>
      </c>
      <c r="N96" s="25">
        <f t="shared" si="7"/>
        <v>440</v>
      </c>
      <c r="O96" s="25">
        <f t="shared" si="7"/>
        <v>334</v>
      </c>
      <c r="P96" s="25">
        <f t="shared" si="7"/>
        <v>351</v>
      </c>
      <c r="Q96" s="25">
        <f t="shared" si="7"/>
        <v>441</v>
      </c>
      <c r="R96" s="25">
        <f t="shared" si="7"/>
        <v>470</v>
      </c>
      <c r="S96" s="25">
        <f t="shared" si="7"/>
        <v>480</v>
      </c>
      <c r="T96" s="25">
        <f t="shared" si="7"/>
        <v>523</v>
      </c>
      <c r="U96" s="25">
        <f t="shared" si="7"/>
        <v>494</v>
      </c>
      <c r="V96" s="25">
        <f t="shared" si="7"/>
        <v>431</v>
      </c>
      <c r="W96" s="25">
        <f t="shared" si="7"/>
        <v>472</v>
      </c>
      <c r="X96" s="25">
        <f t="shared" si="7"/>
        <v>436</v>
      </c>
      <c r="Y96" s="25">
        <f t="shared" si="7"/>
        <v>415</v>
      </c>
      <c r="Z96" s="25">
        <f t="shared" si="7"/>
        <v>396</v>
      </c>
      <c r="AA96" s="25">
        <f t="shared" si="7"/>
        <v>363</v>
      </c>
      <c r="AB96" s="25">
        <f t="shared" si="7"/>
        <v>388</v>
      </c>
      <c r="AC96" s="25">
        <f t="shared" si="7"/>
        <v>375</v>
      </c>
      <c r="AD96" s="25">
        <f t="shared" si="7"/>
        <v>371</v>
      </c>
      <c r="AE96" s="25">
        <f t="shared" si="7"/>
        <v>394</v>
      </c>
      <c r="AF96" s="25">
        <f t="shared" si="7"/>
        <v>421</v>
      </c>
    </row>
  </sheetData>
  <mergeCells count="5">
    <mergeCell ref="A78:A96"/>
    <mergeCell ref="A21:A39"/>
    <mergeCell ref="A2:A20"/>
    <mergeCell ref="A40:A58"/>
    <mergeCell ref="A59:A7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9"/>
  <sheetViews>
    <sheetView tabSelected="1"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Q48" sqref="Q48"/>
    </sheetView>
  </sheetViews>
  <sheetFormatPr defaultColWidth="9.140625" defaultRowHeight="15" x14ac:dyDescent="0.25"/>
  <cols>
    <col min="1" max="1" width="41.140625" style="36" bestFit="1" customWidth="1"/>
    <col min="2" max="2" width="19.85546875" style="12" bestFit="1" customWidth="1"/>
    <col min="3" max="3" width="6.5703125" style="21" bestFit="1" customWidth="1"/>
    <col min="4" max="4" width="7" style="21" bestFit="1" customWidth="1"/>
    <col min="5" max="5" width="7.28515625" style="21" bestFit="1" customWidth="1"/>
    <col min="6" max="6" width="6.85546875" style="21" bestFit="1" customWidth="1"/>
    <col min="7" max="7" width="7.5703125" style="21" bestFit="1" customWidth="1"/>
    <col min="8" max="8" width="6.7109375" style="21" bestFit="1" customWidth="1"/>
    <col min="9" max="9" width="6.140625" style="21" bestFit="1" customWidth="1"/>
    <col min="10" max="10" width="7.140625" style="21" bestFit="1" customWidth="1"/>
    <col min="11" max="11" width="7" style="21" bestFit="1" customWidth="1"/>
    <col min="12" max="12" width="6.7109375" style="21" bestFit="1" customWidth="1"/>
    <col min="13" max="13" width="7.28515625" style="21" bestFit="1" customWidth="1"/>
    <col min="14" max="14" width="7" style="21" bestFit="1" customWidth="1"/>
    <col min="15" max="15" width="6.5703125" style="21" bestFit="1" customWidth="1"/>
    <col min="16" max="16" width="7" style="21" bestFit="1" customWidth="1"/>
    <col min="17" max="17" width="7.28515625" style="21" bestFit="1" customWidth="1"/>
    <col min="18" max="18" width="6.85546875" style="21" bestFit="1" customWidth="1"/>
    <col min="19" max="19" width="7.5703125" style="21" bestFit="1" customWidth="1"/>
    <col min="20" max="20" width="6.7109375" style="21" bestFit="1" customWidth="1"/>
    <col min="21" max="21" width="6.140625" style="21" bestFit="1" customWidth="1"/>
    <col min="22" max="22" width="7.140625" style="21" bestFit="1" customWidth="1"/>
    <col min="23" max="23" width="7" style="21" bestFit="1" customWidth="1"/>
    <col min="24" max="24" width="6.7109375" style="21" bestFit="1" customWidth="1"/>
    <col min="25" max="25" width="7.28515625" style="21" bestFit="1" customWidth="1"/>
    <col min="26" max="26" width="7" style="21" bestFit="1" customWidth="1"/>
    <col min="27" max="27" width="6.5703125" style="21" bestFit="1" customWidth="1"/>
    <col min="28" max="28" width="7" style="21" bestFit="1" customWidth="1"/>
    <col min="29" max="29" width="7.28515625" style="21" bestFit="1" customWidth="1"/>
    <col min="30" max="30" width="6.85546875" style="21" bestFit="1" customWidth="1"/>
    <col min="31" max="31" width="7.5703125" style="21" bestFit="1" customWidth="1"/>
    <col min="32" max="32" width="6.7109375" style="21" bestFit="1" customWidth="1"/>
    <col min="33" max="16384" width="9.140625" style="12"/>
  </cols>
  <sheetData>
    <row r="1" spans="1:32" s="20" customFormat="1" x14ac:dyDescent="0.25">
      <c r="A1" s="35" t="s">
        <v>51</v>
      </c>
      <c r="B1" s="3" t="s">
        <v>60</v>
      </c>
      <c r="C1" s="13">
        <v>43831</v>
      </c>
      <c r="D1" s="13">
        <v>43862</v>
      </c>
      <c r="E1" s="13">
        <v>43891</v>
      </c>
      <c r="F1" s="13">
        <v>43922</v>
      </c>
      <c r="G1" s="13">
        <v>43952</v>
      </c>
      <c r="H1" s="13">
        <v>43983</v>
      </c>
      <c r="I1" s="13">
        <v>44013</v>
      </c>
      <c r="J1" s="13">
        <v>44044</v>
      </c>
      <c r="K1" s="13">
        <v>44075</v>
      </c>
      <c r="L1" s="13">
        <v>44105</v>
      </c>
      <c r="M1" s="13">
        <v>44136</v>
      </c>
      <c r="N1" s="13">
        <v>44166</v>
      </c>
      <c r="O1" s="13">
        <v>44197</v>
      </c>
      <c r="P1" s="13">
        <v>44228</v>
      </c>
      <c r="Q1" s="13">
        <v>44256</v>
      </c>
      <c r="R1" s="13">
        <v>44287</v>
      </c>
      <c r="S1" s="13">
        <v>44317</v>
      </c>
      <c r="T1" s="13">
        <v>44348</v>
      </c>
      <c r="U1" s="13">
        <v>44378</v>
      </c>
      <c r="V1" s="13">
        <v>44409</v>
      </c>
      <c r="W1" s="13">
        <v>44440</v>
      </c>
      <c r="X1" s="13">
        <v>44470</v>
      </c>
      <c r="Y1" s="13">
        <v>44501</v>
      </c>
      <c r="Z1" s="13">
        <v>44531</v>
      </c>
      <c r="AA1" s="13">
        <v>44562</v>
      </c>
      <c r="AB1" s="13">
        <v>44593</v>
      </c>
      <c r="AC1" s="13">
        <v>44621</v>
      </c>
      <c r="AD1" s="13">
        <v>44652</v>
      </c>
      <c r="AE1" s="13">
        <v>44682</v>
      </c>
      <c r="AF1" s="13">
        <v>44713</v>
      </c>
    </row>
    <row r="2" spans="1:32" s="20" customFormat="1" x14ac:dyDescent="0.25">
      <c r="A2" s="52" t="s">
        <v>43</v>
      </c>
      <c r="B2" s="6" t="s">
        <v>53</v>
      </c>
      <c r="C2" s="14">
        <v>0</v>
      </c>
      <c r="D2" s="14">
        <v>0</v>
      </c>
      <c r="E2" s="14">
        <v>0</v>
      </c>
      <c r="F2" s="14">
        <v>0</v>
      </c>
      <c r="G2" s="14">
        <v>0</v>
      </c>
      <c r="H2" s="14">
        <v>0</v>
      </c>
      <c r="I2" s="14">
        <v>0</v>
      </c>
      <c r="J2" s="14">
        <v>0</v>
      </c>
      <c r="K2" s="14">
        <v>0</v>
      </c>
      <c r="L2" s="14" t="s">
        <v>68</v>
      </c>
      <c r="M2" s="14">
        <v>0</v>
      </c>
      <c r="N2" s="14">
        <v>0</v>
      </c>
      <c r="O2" s="14">
        <v>0</v>
      </c>
      <c r="P2" s="14">
        <v>0</v>
      </c>
      <c r="Q2" s="14">
        <v>0</v>
      </c>
      <c r="R2" s="14">
        <v>0</v>
      </c>
      <c r="S2" s="14">
        <v>0</v>
      </c>
      <c r="T2" s="14">
        <v>0</v>
      </c>
      <c r="U2" s="14">
        <v>0</v>
      </c>
      <c r="V2" s="14">
        <v>0</v>
      </c>
      <c r="W2" s="14">
        <v>0</v>
      </c>
      <c r="X2" s="14">
        <v>0</v>
      </c>
      <c r="Y2" s="14">
        <v>0</v>
      </c>
      <c r="Z2" s="14" t="s">
        <v>68</v>
      </c>
      <c r="AA2" s="14">
        <v>0</v>
      </c>
      <c r="AB2" s="14" t="s">
        <v>68</v>
      </c>
      <c r="AC2" s="14" t="s">
        <v>68</v>
      </c>
      <c r="AD2" s="14">
        <v>0</v>
      </c>
      <c r="AE2" s="14">
        <v>0</v>
      </c>
      <c r="AF2" s="14">
        <v>0</v>
      </c>
    </row>
    <row r="3" spans="1:32" s="20" customFormat="1" x14ac:dyDescent="0.25">
      <c r="A3" s="52"/>
      <c r="B3" s="6" t="s">
        <v>54</v>
      </c>
      <c r="C3" s="14">
        <v>22</v>
      </c>
      <c r="D3" s="14">
        <v>15</v>
      </c>
      <c r="E3" s="14">
        <v>13</v>
      </c>
      <c r="F3" s="14">
        <v>12</v>
      </c>
      <c r="G3" s="14">
        <v>15</v>
      </c>
      <c r="H3" s="14">
        <v>23</v>
      </c>
      <c r="I3" s="14">
        <v>17</v>
      </c>
      <c r="J3" s="14">
        <v>15</v>
      </c>
      <c r="K3" s="14">
        <v>23</v>
      </c>
      <c r="L3" s="14">
        <v>21</v>
      </c>
      <c r="M3" s="14">
        <v>25</v>
      </c>
      <c r="N3" s="14">
        <v>7</v>
      </c>
      <c r="O3" s="14">
        <v>17</v>
      </c>
      <c r="P3" s="14">
        <v>20</v>
      </c>
      <c r="Q3" s="14">
        <v>16</v>
      </c>
      <c r="R3" s="14">
        <v>17</v>
      </c>
      <c r="S3" s="14">
        <v>19</v>
      </c>
      <c r="T3" s="14">
        <v>26</v>
      </c>
      <c r="U3" s="14">
        <v>18</v>
      </c>
      <c r="V3" s="14">
        <v>21</v>
      </c>
      <c r="W3" s="14">
        <v>18</v>
      </c>
      <c r="X3" s="14">
        <v>20</v>
      </c>
      <c r="Y3" s="14">
        <v>20</v>
      </c>
      <c r="Z3" s="14">
        <v>11</v>
      </c>
      <c r="AA3" s="14">
        <v>14</v>
      </c>
      <c r="AB3" s="14">
        <v>15</v>
      </c>
      <c r="AC3" s="14">
        <v>14</v>
      </c>
      <c r="AD3" s="14">
        <v>13</v>
      </c>
      <c r="AE3" s="14">
        <v>11</v>
      </c>
      <c r="AF3" s="14">
        <v>10</v>
      </c>
    </row>
    <row r="4" spans="1:32" s="20" customFormat="1" x14ac:dyDescent="0.25">
      <c r="A4" s="52"/>
      <c r="B4" s="6" t="s">
        <v>55</v>
      </c>
      <c r="C4" s="14">
        <v>23</v>
      </c>
      <c r="D4" s="14">
        <v>24</v>
      </c>
      <c r="E4" s="14">
        <v>34</v>
      </c>
      <c r="F4" s="14">
        <v>15</v>
      </c>
      <c r="G4" s="14">
        <v>31</v>
      </c>
      <c r="H4" s="14">
        <v>30</v>
      </c>
      <c r="I4" s="14">
        <v>32</v>
      </c>
      <c r="J4" s="14">
        <v>27</v>
      </c>
      <c r="K4" s="14">
        <v>32</v>
      </c>
      <c r="L4" s="14">
        <v>32</v>
      </c>
      <c r="M4" s="14">
        <v>24</v>
      </c>
      <c r="N4" s="14">
        <v>23</v>
      </c>
      <c r="O4" s="14">
        <v>10</v>
      </c>
      <c r="P4" s="14">
        <v>18</v>
      </c>
      <c r="Q4" s="14">
        <v>19</v>
      </c>
      <c r="R4" s="14">
        <v>29</v>
      </c>
      <c r="S4" s="14">
        <v>30</v>
      </c>
      <c r="T4" s="14">
        <v>25</v>
      </c>
      <c r="U4" s="14">
        <v>22</v>
      </c>
      <c r="V4" s="14">
        <v>27</v>
      </c>
      <c r="W4" s="14">
        <v>23</v>
      </c>
      <c r="X4" s="14">
        <v>28</v>
      </c>
      <c r="Y4" s="14">
        <v>16</v>
      </c>
      <c r="Z4" s="14">
        <v>29</v>
      </c>
      <c r="AA4" s="14">
        <v>22</v>
      </c>
      <c r="AB4" s="14">
        <v>21</v>
      </c>
      <c r="AC4" s="14">
        <v>26</v>
      </c>
      <c r="AD4" s="14">
        <v>26</v>
      </c>
      <c r="AE4" s="14">
        <v>21</v>
      </c>
      <c r="AF4" s="14">
        <v>26</v>
      </c>
    </row>
    <row r="5" spans="1:32" s="20" customFormat="1" x14ac:dyDescent="0.25">
      <c r="A5" s="52"/>
      <c r="B5" s="6" t="s">
        <v>56</v>
      </c>
      <c r="C5" s="14">
        <v>37</v>
      </c>
      <c r="D5" s="14">
        <v>25</v>
      </c>
      <c r="E5" s="14">
        <v>23</v>
      </c>
      <c r="F5" s="14">
        <v>29</v>
      </c>
      <c r="G5" s="14">
        <v>30</v>
      </c>
      <c r="H5" s="14">
        <v>20</v>
      </c>
      <c r="I5" s="14">
        <v>26</v>
      </c>
      <c r="J5" s="14">
        <v>31</v>
      </c>
      <c r="K5" s="14">
        <v>24</v>
      </c>
      <c r="L5" s="14">
        <v>17</v>
      </c>
      <c r="M5" s="14">
        <v>25</v>
      </c>
      <c r="N5" s="14">
        <v>10</v>
      </c>
      <c r="O5" s="14">
        <v>23</v>
      </c>
      <c r="P5" s="14">
        <v>14</v>
      </c>
      <c r="Q5" s="14">
        <v>19</v>
      </c>
      <c r="R5" s="14">
        <v>20</v>
      </c>
      <c r="S5" s="14">
        <v>19</v>
      </c>
      <c r="T5" s="14">
        <v>19</v>
      </c>
      <c r="U5" s="14">
        <v>32</v>
      </c>
      <c r="V5" s="14">
        <v>20</v>
      </c>
      <c r="W5" s="14">
        <v>30</v>
      </c>
      <c r="X5" s="14">
        <v>15</v>
      </c>
      <c r="Y5" s="14">
        <v>18</v>
      </c>
      <c r="Z5" s="14">
        <v>19</v>
      </c>
      <c r="AA5" s="14">
        <v>14</v>
      </c>
      <c r="AB5" s="14">
        <v>14</v>
      </c>
      <c r="AC5" s="14">
        <v>24</v>
      </c>
      <c r="AD5" s="14">
        <v>17</v>
      </c>
      <c r="AE5" s="14">
        <v>20</v>
      </c>
      <c r="AF5" s="14">
        <v>20</v>
      </c>
    </row>
    <row r="6" spans="1:32" s="20" customFormat="1" x14ac:dyDescent="0.25">
      <c r="A6" s="52"/>
      <c r="B6" s="6" t="s">
        <v>57</v>
      </c>
      <c r="C6" s="14">
        <v>17</v>
      </c>
      <c r="D6" s="14">
        <v>16</v>
      </c>
      <c r="E6" s="14">
        <v>10</v>
      </c>
      <c r="F6" s="14">
        <v>13</v>
      </c>
      <c r="G6" s="14">
        <v>26</v>
      </c>
      <c r="H6" s="14">
        <v>28</v>
      </c>
      <c r="I6" s="14">
        <v>21</v>
      </c>
      <c r="J6" s="14">
        <v>20</v>
      </c>
      <c r="K6" s="14">
        <v>17</v>
      </c>
      <c r="L6" s="14">
        <v>17</v>
      </c>
      <c r="M6" s="14">
        <v>17</v>
      </c>
      <c r="N6" s="14">
        <v>13</v>
      </c>
      <c r="O6" s="14">
        <v>13</v>
      </c>
      <c r="P6" s="14">
        <v>13</v>
      </c>
      <c r="Q6" s="14">
        <v>21</v>
      </c>
      <c r="R6" s="14">
        <v>19</v>
      </c>
      <c r="S6" s="14">
        <v>14</v>
      </c>
      <c r="T6" s="14">
        <v>20</v>
      </c>
      <c r="U6" s="14">
        <v>23</v>
      </c>
      <c r="V6" s="14">
        <v>27</v>
      </c>
      <c r="W6" s="14">
        <v>21</v>
      </c>
      <c r="X6" s="14">
        <v>19</v>
      </c>
      <c r="Y6" s="14">
        <v>16</v>
      </c>
      <c r="Z6" s="14">
        <v>28</v>
      </c>
      <c r="AA6" s="14">
        <v>19</v>
      </c>
      <c r="AB6" s="14">
        <v>25</v>
      </c>
      <c r="AC6" s="14">
        <v>17</v>
      </c>
      <c r="AD6" s="14">
        <v>16</v>
      </c>
      <c r="AE6" s="14">
        <v>18</v>
      </c>
      <c r="AF6" s="14">
        <v>14</v>
      </c>
    </row>
    <row r="7" spans="1:32" s="20" customFormat="1" x14ac:dyDescent="0.25">
      <c r="A7" s="52"/>
      <c r="B7" s="6" t="s">
        <v>58</v>
      </c>
      <c r="C7" s="14">
        <v>18</v>
      </c>
      <c r="D7" s="14">
        <v>18</v>
      </c>
      <c r="E7" s="14">
        <v>13</v>
      </c>
      <c r="F7" s="14">
        <v>19</v>
      </c>
      <c r="G7" s="14">
        <v>12</v>
      </c>
      <c r="H7" s="14">
        <v>11</v>
      </c>
      <c r="I7" s="14">
        <v>20</v>
      </c>
      <c r="J7" s="14">
        <v>15</v>
      </c>
      <c r="K7" s="14">
        <v>11</v>
      </c>
      <c r="L7" s="14">
        <v>15</v>
      </c>
      <c r="M7" s="14">
        <v>13</v>
      </c>
      <c r="N7" s="14">
        <v>12</v>
      </c>
      <c r="O7" s="14">
        <v>16</v>
      </c>
      <c r="P7" s="14">
        <v>11</v>
      </c>
      <c r="Q7" s="14">
        <v>19</v>
      </c>
      <c r="R7" s="14">
        <v>17</v>
      </c>
      <c r="S7" s="14">
        <v>25</v>
      </c>
      <c r="T7" s="14">
        <v>18</v>
      </c>
      <c r="U7" s="14">
        <v>17</v>
      </c>
      <c r="V7" s="14">
        <v>16</v>
      </c>
      <c r="W7" s="14">
        <v>18</v>
      </c>
      <c r="X7" s="14">
        <v>17</v>
      </c>
      <c r="Y7" s="14">
        <v>14</v>
      </c>
      <c r="Z7" s="14">
        <v>9</v>
      </c>
      <c r="AA7" s="14">
        <v>13</v>
      </c>
      <c r="AB7" s="14">
        <v>15</v>
      </c>
      <c r="AC7" s="14">
        <v>18</v>
      </c>
      <c r="AD7" s="14">
        <v>23</v>
      </c>
      <c r="AE7" s="14">
        <v>13</v>
      </c>
      <c r="AF7" s="14">
        <v>20</v>
      </c>
    </row>
    <row r="8" spans="1:32" s="20" customFormat="1" x14ac:dyDescent="0.25">
      <c r="A8" s="52"/>
      <c r="B8" s="6" t="s">
        <v>59</v>
      </c>
      <c r="C8" s="14">
        <v>32</v>
      </c>
      <c r="D8" s="14">
        <v>25</v>
      </c>
      <c r="E8" s="14">
        <v>28</v>
      </c>
      <c r="F8" s="14">
        <v>12</v>
      </c>
      <c r="G8" s="14">
        <v>35</v>
      </c>
      <c r="H8" s="14">
        <v>37</v>
      </c>
      <c r="I8" s="14">
        <v>33</v>
      </c>
      <c r="J8" s="14">
        <v>37</v>
      </c>
      <c r="K8" s="14">
        <v>29</v>
      </c>
      <c r="L8" s="14">
        <v>23</v>
      </c>
      <c r="M8" s="14">
        <v>26</v>
      </c>
      <c r="N8" s="14">
        <v>30</v>
      </c>
      <c r="O8" s="14">
        <v>28</v>
      </c>
      <c r="P8" s="14">
        <v>16</v>
      </c>
      <c r="Q8" s="14">
        <v>28</v>
      </c>
      <c r="R8" s="14">
        <v>32</v>
      </c>
      <c r="S8" s="14">
        <v>39</v>
      </c>
      <c r="T8" s="14">
        <v>31</v>
      </c>
      <c r="U8" s="14">
        <v>31</v>
      </c>
      <c r="V8" s="14">
        <v>31</v>
      </c>
      <c r="W8" s="14">
        <v>23</v>
      </c>
      <c r="X8" s="14">
        <v>27</v>
      </c>
      <c r="Y8" s="14">
        <v>33</v>
      </c>
      <c r="Z8" s="14">
        <v>25</v>
      </c>
      <c r="AA8" s="14">
        <v>27</v>
      </c>
      <c r="AB8" s="14">
        <v>28</v>
      </c>
      <c r="AC8" s="14">
        <v>23</v>
      </c>
      <c r="AD8" s="14">
        <v>35</v>
      </c>
      <c r="AE8" s="14">
        <v>26</v>
      </c>
      <c r="AF8" s="14">
        <v>27</v>
      </c>
    </row>
    <row r="9" spans="1:32" s="20" customFormat="1" x14ac:dyDescent="0.25">
      <c r="A9" s="52"/>
      <c r="B9" s="19" t="s">
        <v>24</v>
      </c>
      <c r="C9" s="17">
        <f>SUM(C2:C8)</f>
        <v>149</v>
      </c>
      <c r="D9" s="17">
        <f t="shared" ref="D9:AF9" si="0">SUM(D2:D8)</f>
        <v>123</v>
      </c>
      <c r="E9" s="17">
        <f t="shared" si="0"/>
        <v>121</v>
      </c>
      <c r="F9" s="17">
        <f t="shared" si="0"/>
        <v>100</v>
      </c>
      <c r="G9" s="17">
        <f t="shared" si="0"/>
        <v>149</v>
      </c>
      <c r="H9" s="17">
        <f t="shared" si="0"/>
        <v>149</v>
      </c>
      <c r="I9" s="17">
        <f t="shared" si="0"/>
        <v>149</v>
      </c>
      <c r="J9" s="17">
        <f t="shared" si="0"/>
        <v>145</v>
      </c>
      <c r="K9" s="17">
        <f t="shared" si="0"/>
        <v>136</v>
      </c>
      <c r="L9" s="17">
        <f t="shared" si="0"/>
        <v>125</v>
      </c>
      <c r="M9" s="17">
        <f t="shared" si="0"/>
        <v>130</v>
      </c>
      <c r="N9" s="17">
        <f t="shared" si="0"/>
        <v>95</v>
      </c>
      <c r="O9" s="17">
        <f t="shared" si="0"/>
        <v>107</v>
      </c>
      <c r="P9" s="17">
        <f t="shared" si="0"/>
        <v>92</v>
      </c>
      <c r="Q9" s="17">
        <f t="shared" si="0"/>
        <v>122</v>
      </c>
      <c r="R9" s="17">
        <f t="shared" si="0"/>
        <v>134</v>
      </c>
      <c r="S9" s="17">
        <f t="shared" si="0"/>
        <v>146</v>
      </c>
      <c r="T9" s="17">
        <f t="shared" si="0"/>
        <v>139</v>
      </c>
      <c r="U9" s="17">
        <f t="shared" si="0"/>
        <v>143</v>
      </c>
      <c r="V9" s="17">
        <f t="shared" si="0"/>
        <v>142</v>
      </c>
      <c r="W9" s="17">
        <f t="shared" si="0"/>
        <v>133</v>
      </c>
      <c r="X9" s="17">
        <f t="shared" si="0"/>
        <v>126</v>
      </c>
      <c r="Y9" s="17">
        <f t="shared" si="0"/>
        <v>117</v>
      </c>
      <c r="Z9" s="17">
        <f t="shared" si="0"/>
        <v>121</v>
      </c>
      <c r="AA9" s="17">
        <f t="shared" si="0"/>
        <v>109</v>
      </c>
      <c r="AB9" s="17">
        <f t="shared" si="0"/>
        <v>118</v>
      </c>
      <c r="AC9" s="17">
        <f t="shared" si="0"/>
        <v>122</v>
      </c>
      <c r="AD9" s="17">
        <f t="shared" si="0"/>
        <v>130</v>
      </c>
      <c r="AE9" s="17">
        <f t="shared" si="0"/>
        <v>109</v>
      </c>
      <c r="AF9" s="17">
        <f t="shared" si="0"/>
        <v>117</v>
      </c>
    </row>
    <row r="10" spans="1:32" x14ac:dyDescent="0.25">
      <c r="A10" s="52" t="s">
        <v>45</v>
      </c>
      <c r="B10" s="6" t="s">
        <v>53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8">
        <v>0</v>
      </c>
      <c r="L10" s="18">
        <v>0</v>
      </c>
      <c r="M10" s="18" t="s">
        <v>68</v>
      </c>
      <c r="N10" s="18">
        <v>0</v>
      </c>
      <c r="O10" s="18">
        <v>0</v>
      </c>
      <c r="P10" s="18">
        <v>0</v>
      </c>
      <c r="Q10" s="18" t="s">
        <v>68</v>
      </c>
      <c r="R10" s="18">
        <v>0</v>
      </c>
      <c r="S10" s="18">
        <v>0</v>
      </c>
      <c r="T10" s="18" t="s">
        <v>68</v>
      </c>
      <c r="U10" s="18" t="s">
        <v>68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5">
        <v>0</v>
      </c>
      <c r="AF10" s="15">
        <v>0</v>
      </c>
    </row>
    <row r="11" spans="1:32" x14ac:dyDescent="0.25">
      <c r="A11" s="52"/>
      <c r="B11" s="6" t="s">
        <v>54</v>
      </c>
      <c r="C11" s="15">
        <v>25</v>
      </c>
      <c r="D11" s="15">
        <v>21</v>
      </c>
      <c r="E11" s="15">
        <v>21</v>
      </c>
      <c r="F11" s="15">
        <v>9</v>
      </c>
      <c r="G11" s="15">
        <v>17</v>
      </c>
      <c r="H11" s="15">
        <v>15</v>
      </c>
      <c r="I11" s="15">
        <v>20</v>
      </c>
      <c r="J11" s="15">
        <v>16</v>
      </c>
      <c r="K11" s="18">
        <v>22</v>
      </c>
      <c r="L11" s="18">
        <v>23</v>
      </c>
      <c r="M11" s="18">
        <v>17</v>
      </c>
      <c r="N11" s="18">
        <v>15</v>
      </c>
      <c r="O11" s="18">
        <v>7</v>
      </c>
      <c r="P11" s="18">
        <v>18</v>
      </c>
      <c r="Q11" s="18">
        <v>22</v>
      </c>
      <c r="R11" s="18">
        <v>15</v>
      </c>
      <c r="S11" s="18">
        <v>20</v>
      </c>
      <c r="T11" s="18">
        <v>20</v>
      </c>
      <c r="U11" s="18">
        <v>26</v>
      </c>
      <c r="V11" s="18">
        <v>17</v>
      </c>
      <c r="W11" s="18">
        <v>15</v>
      </c>
      <c r="X11" s="18">
        <v>20</v>
      </c>
      <c r="Y11" s="18">
        <v>20</v>
      </c>
      <c r="Z11" s="18">
        <v>23</v>
      </c>
      <c r="AA11" s="18">
        <v>11</v>
      </c>
      <c r="AB11" s="18">
        <v>13</v>
      </c>
      <c r="AC11" s="18">
        <v>11</v>
      </c>
      <c r="AD11" s="18">
        <v>13</v>
      </c>
      <c r="AE11" s="15">
        <v>8</v>
      </c>
      <c r="AF11" s="15">
        <v>20</v>
      </c>
    </row>
    <row r="12" spans="1:32" x14ac:dyDescent="0.25">
      <c r="A12" s="52"/>
      <c r="B12" s="6" t="s">
        <v>55</v>
      </c>
      <c r="C12" s="15">
        <v>29</v>
      </c>
      <c r="D12" s="15">
        <v>36</v>
      </c>
      <c r="E12" s="15">
        <v>30</v>
      </c>
      <c r="F12" s="15">
        <v>28</v>
      </c>
      <c r="G12" s="15">
        <v>33</v>
      </c>
      <c r="H12" s="15">
        <v>32</v>
      </c>
      <c r="I12" s="15">
        <v>35</v>
      </c>
      <c r="J12" s="15">
        <v>25</v>
      </c>
      <c r="K12" s="18">
        <v>25</v>
      </c>
      <c r="L12" s="18">
        <v>36</v>
      </c>
      <c r="M12" s="18">
        <v>26</v>
      </c>
      <c r="N12" s="18">
        <v>24</v>
      </c>
      <c r="O12" s="18">
        <v>23</v>
      </c>
      <c r="P12" s="18">
        <v>22</v>
      </c>
      <c r="Q12" s="18">
        <v>25</v>
      </c>
      <c r="R12" s="18">
        <v>37</v>
      </c>
      <c r="S12" s="18">
        <v>33</v>
      </c>
      <c r="T12" s="18">
        <v>31</v>
      </c>
      <c r="U12" s="18">
        <v>31</v>
      </c>
      <c r="V12" s="18">
        <v>26</v>
      </c>
      <c r="W12" s="18">
        <v>43</v>
      </c>
      <c r="X12" s="18">
        <v>24</v>
      </c>
      <c r="Y12" s="18">
        <v>24</v>
      </c>
      <c r="Z12" s="18">
        <v>26</v>
      </c>
      <c r="AA12" s="18">
        <v>25</v>
      </c>
      <c r="AB12" s="18">
        <v>21</v>
      </c>
      <c r="AC12" s="18">
        <v>20</v>
      </c>
      <c r="AD12" s="18">
        <v>16</v>
      </c>
      <c r="AE12" s="15">
        <v>22</v>
      </c>
      <c r="AF12" s="15">
        <v>30</v>
      </c>
    </row>
    <row r="13" spans="1:32" x14ac:dyDescent="0.25">
      <c r="A13" s="52"/>
      <c r="B13" s="6" t="s">
        <v>56</v>
      </c>
      <c r="C13" s="15">
        <v>44</v>
      </c>
      <c r="D13" s="15">
        <v>40</v>
      </c>
      <c r="E13" s="15">
        <v>18</v>
      </c>
      <c r="F13" s="15">
        <v>17</v>
      </c>
      <c r="G13" s="15">
        <v>19</v>
      </c>
      <c r="H13" s="15">
        <v>28</v>
      </c>
      <c r="I13" s="15">
        <v>27</v>
      </c>
      <c r="J13" s="15">
        <v>31</v>
      </c>
      <c r="K13" s="18">
        <v>18</v>
      </c>
      <c r="L13" s="18">
        <v>19</v>
      </c>
      <c r="M13" s="18">
        <v>21</v>
      </c>
      <c r="N13" s="18">
        <v>24</v>
      </c>
      <c r="O13" s="18">
        <v>13</v>
      </c>
      <c r="P13" s="18">
        <v>14</v>
      </c>
      <c r="Q13" s="18">
        <v>23</v>
      </c>
      <c r="R13" s="18">
        <v>18</v>
      </c>
      <c r="S13" s="18">
        <v>23</v>
      </c>
      <c r="T13" s="18">
        <v>24</v>
      </c>
      <c r="U13" s="18">
        <v>29</v>
      </c>
      <c r="V13" s="18">
        <v>29</v>
      </c>
      <c r="W13" s="18">
        <v>20</v>
      </c>
      <c r="X13" s="18">
        <v>21</v>
      </c>
      <c r="Y13" s="18">
        <v>15</v>
      </c>
      <c r="Z13" s="18">
        <v>14</v>
      </c>
      <c r="AA13" s="18">
        <v>14</v>
      </c>
      <c r="AB13" s="18">
        <v>19</v>
      </c>
      <c r="AC13" s="18">
        <v>16</v>
      </c>
      <c r="AD13" s="18">
        <v>20</v>
      </c>
      <c r="AE13" s="15">
        <v>19</v>
      </c>
      <c r="AF13" s="15">
        <v>14</v>
      </c>
    </row>
    <row r="14" spans="1:32" x14ac:dyDescent="0.25">
      <c r="A14" s="52"/>
      <c r="B14" s="6" t="s">
        <v>57</v>
      </c>
      <c r="C14" s="15">
        <v>29</v>
      </c>
      <c r="D14" s="15">
        <v>31</v>
      </c>
      <c r="E14" s="15">
        <v>16</v>
      </c>
      <c r="F14" s="15">
        <v>10</v>
      </c>
      <c r="G14" s="15">
        <v>24</v>
      </c>
      <c r="H14" s="15">
        <v>29</v>
      </c>
      <c r="I14" s="15">
        <v>23</v>
      </c>
      <c r="J14" s="15">
        <v>20</v>
      </c>
      <c r="K14" s="18">
        <v>14</v>
      </c>
      <c r="L14" s="18">
        <v>23</v>
      </c>
      <c r="M14" s="18">
        <v>21</v>
      </c>
      <c r="N14" s="18">
        <v>16</v>
      </c>
      <c r="O14" s="18">
        <v>12</v>
      </c>
      <c r="P14" s="18">
        <v>17</v>
      </c>
      <c r="Q14" s="18">
        <v>24</v>
      </c>
      <c r="R14" s="18">
        <v>28</v>
      </c>
      <c r="S14" s="18">
        <v>27</v>
      </c>
      <c r="T14" s="18">
        <v>20</v>
      </c>
      <c r="U14" s="18">
        <v>13</v>
      </c>
      <c r="V14" s="18">
        <v>7</v>
      </c>
      <c r="W14" s="18">
        <v>19</v>
      </c>
      <c r="X14" s="18">
        <v>13</v>
      </c>
      <c r="Y14" s="18">
        <v>18</v>
      </c>
      <c r="Z14" s="18">
        <v>8</v>
      </c>
      <c r="AA14" s="18">
        <v>15</v>
      </c>
      <c r="AB14" s="18">
        <v>16</v>
      </c>
      <c r="AC14" s="18">
        <v>12</v>
      </c>
      <c r="AD14" s="18">
        <v>10</v>
      </c>
      <c r="AE14" s="15">
        <v>18</v>
      </c>
      <c r="AF14" s="15">
        <v>13</v>
      </c>
    </row>
    <row r="15" spans="1:32" x14ac:dyDescent="0.25">
      <c r="A15" s="52"/>
      <c r="B15" s="6" t="s">
        <v>58</v>
      </c>
      <c r="C15" s="15">
        <v>22</v>
      </c>
      <c r="D15" s="15">
        <v>13</v>
      </c>
      <c r="E15" s="15">
        <v>8</v>
      </c>
      <c r="F15" s="15">
        <v>6</v>
      </c>
      <c r="G15" s="15">
        <v>16</v>
      </c>
      <c r="H15" s="15">
        <v>17</v>
      </c>
      <c r="I15" s="15">
        <v>16</v>
      </c>
      <c r="J15" s="15">
        <v>14</v>
      </c>
      <c r="K15" s="18">
        <v>15</v>
      </c>
      <c r="L15" s="18">
        <v>21</v>
      </c>
      <c r="M15" s="18">
        <v>10</v>
      </c>
      <c r="N15" s="18">
        <v>11</v>
      </c>
      <c r="O15" s="18">
        <v>8</v>
      </c>
      <c r="P15" s="18">
        <v>7</v>
      </c>
      <c r="Q15" s="18">
        <v>11</v>
      </c>
      <c r="R15" s="18">
        <v>12</v>
      </c>
      <c r="S15" s="18">
        <v>8</v>
      </c>
      <c r="T15" s="18">
        <v>14</v>
      </c>
      <c r="U15" s="18">
        <v>11</v>
      </c>
      <c r="V15" s="18">
        <v>14</v>
      </c>
      <c r="W15" s="18">
        <v>11</v>
      </c>
      <c r="X15" s="18">
        <v>10</v>
      </c>
      <c r="Y15" s="18">
        <v>10</v>
      </c>
      <c r="Z15" s="18">
        <v>11</v>
      </c>
      <c r="AA15" s="18">
        <v>15</v>
      </c>
      <c r="AB15" s="18">
        <v>12</v>
      </c>
      <c r="AC15" s="18">
        <v>12</v>
      </c>
      <c r="AD15" s="18">
        <v>9</v>
      </c>
      <c r="AE15" s="15">
        <v>12</v>
      </c>
      <c r="AF15" s="15">
        <v>13</v>
      </c>
    </row>
    <row r="16" spans="1:32" x14ac:dyDescent="0.25">
      <c r="A16" s="52"/>
      <c r="B16" s="6" t="s">
        <v>59</v>
      </c>
      <c r="C16" s="15">
        <v>30</v>
      </c>
      <c r="D16" s="15">
        <v>25</v>
      </c>
      <c r="E16" s="15">
        <v>20</v>
      </c>
      <c r="F16" s="15">
        <v>12</v>
      </c>
      <c r="G16" s="15">
        <v>17</v>
      </c>
      <c r="H16" s="15">
        <v>17</v>
      </c>
      <c r="I16" s="15">
        <v>23</v>
      </c>
      <c r="J16" s="15">
        <v>19</v>
      </c>
      <c r="K16" s="18">
        <v>23</v>
      </c>
      <c r="L16" s="18">
        <v>29</v>
      </c>
      <c r="M16" s="18">
        <v>18</v>
      </c>
      <c r="N16" s="18">
        <v>23</v>
      </c>
      <c r="O16" s="18">
        <v>15</v>
      </c>
      <c r="P16" s="18">
        <v>15</v>
      </c>
      <c r="Q16" s="18">
        <v>19</v>
      </c>
      <c r="R16" s="18">
        <v>17</v>
      </c>
      <c r="S16" s="18">
        <v>20</v>
      </c>
      <c r="T16" s="18">
        <v>18</v>
      </c>
      <c r="U16" s="18">
        <v>20</v>
      </c>
      <c r="V16" s="18">
        <v>11</v>
      </c>
      <c r="W16" s="18">
        <v>16</v>
      </c>
      <c r="X16" s="18">
        <v>27</v>
      </c>
      <c r="Y16" s="18">
        <v>12</v>
      </c>
      <c r="Z16" s="18">
        <v>17</v>
      </c>
      <c r="AA16" s="18">
        <v>17</v>
      </c>
      <c r="AB16" s="18">
        <v>18</v>
      </c>
      <c r="AC16" s="18">
        <v>12</v>
      </c>
      <c r="AD16" s="18">
        <v>13</v>
      </c>
      <c r="AE16" s="15">
        <v>17</v>
      </c>
      <c r="AF16" s="15">
        <v>15</v>
      </c>
    </row>
    <row r="17" spans="1:32" x14ac:dyDescent="0.25">
      <c r="A17" s="52"/>
      <c r="B17" s="19" t="s">
        <v>24</v>
      </c>
      <c r="C17" s="17">
        <f>SUM(C10:C16)</f>
        <v>179</v>
      </c>
      <c r="D17" s="17">
        <f t="shared" ref="D17:AF17" si="1">SUM(D10:D16)</f>
        <v>166</v>
      </c>
      <c r="E17" s="17">
        <f t="shared" si="1"/>
        <v>113</v>
      </c>
      <c r="F17" s="17">
        <f t="shared" si="1"/>
        <v>82</v>
      </c>
      <c r="G17" s="17">
        <f t="shared" si="1"/>
        <v>126</v>
      </c>
      <c r="H17" s="17">
        <f t="shared" si="1"/>
        <v>138</v>
      </c>
      <c r="I17" s="17">
        <f t="shared" si="1"/>
        <v>144</v>
      </c>
      <c r="J17" s="17">
        <f t="shared" si="1"/>
        <v>125</v>
      </c>
      <c r="K17" s="17">
        <f t="shared" si="1"/>
        <v>117</v>
      </c>
      <c r="L17" s="17">
        <f t="shared" si="1"/>
        <v>151</v>
      </c>
      <c r="M17" s="17">
        <f t="shared" si="1"/>
        <v>113</v>
      </c>
      <c r="N17" s="17">
        <f t="shared" si="1"/>
        <v>113</v>
      </c>
      <c r="O17" s="17">
        <f t="shared" si="1"/>
        <v>78</v>
      </c>
      <c r="P17" s="17">
        <f t="shared" si="1"/>
        <v>93</v>
      </c>
      <c r="Q17" s="17">
        <f t="shared" si="1"/>
        <v>124</v>
      </c>
      <c r="R17" s="17">
        <f t="shared" si="1"/>
        <v>127</v>
      </c>
      <c r="S17" s="17">
        <f t="shared" si="1"/>
        <v>131</v>
      </c>
      <c r="T17" s="17">
        <f t="shared" si="1"/>
        <v>127</v>
      </c>
      <c r="U17" s="17">
        <f t="shared" si="1"/>
        <v>130</v>
      </c>
      <c r="V17" s="17">
        <f t="shared" si="1"/>
        <v>104</v>
      </c>
      <c r="W17" s="17">
        <f t="shared" si="1"/>
        <v>124</v>
      </c>
      <c r="X17" s="17">
        <f t="shared" si="1"/>
        <v>115</v>
      </c>
      <c r="Y17" s="17">
        <f t="shared" si="1"/>
        <v>99</v>
      </c>
      <c r="Z17" s="17">
        <f t="shared" si="1"/>
        <v>99</v>
      </c>
      <c r="AA17" s="17">
        <f t="shared" si="1"/>
        <v>97</v>
      </c>
      <c r="AB17" s="17">
        <f t="shared" si="1"/>
        <v>99</v>
      </c>
      <c r="AC17" s="17">
        <f t="shared" si="1"/>
        <v>83</v>
      </c>
      <c r="AD17" s="17">
        <f t="shared" si="1"/>
        <v>81</v>
      </c>
      <c r="AE17" s="17">
        <f t="shared" si="1"/>
        <v>96</v>
      </c>
      <c r="AF17" s="17">
        <f t="shared" si="1"/>
        <v>105</v>
      </c>
    </row>
    <row r="18" spans="1:32" x14ac:dyDescent="0.25">
      <c r="A18" s="52" t="s">
        <v>44</v>
      </c>
      <c r="B18" s="6" t="s">
        <v>53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</row>
    <row r="19" spans="1:32" x14ac:dyDescent="0.25">
      <c r="A19" s="52"/>
      <c r="B19" s="6" t="s">
        <v>54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</row>
    <row r="20" spans="1:32" x14ac:dyDescent="0.25">
      <c r="A20" s="52"/>
      <c r="B20" s="6" t="s">
        <v>55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</row>
    <row r="21" spans="1:32" x14ac:dyDescent="0.25">
      <c r="A21" s="52"/>
      <c r="B21" s="6" t="s">
        <v>56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</row>
    <row r="22" spans="1:32" x14ac:dyDescent="0.25">
      <c r="A22" s="52"/>
      <c r="B22" s="6" t="s">
        <v>57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</row>
    <row r="23" spans="1:32" x14ac:dyDescent="0.25">
      <c r="A23" s="52"/>
      <c r="B23" s="6" t="s">
        <v>58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</row>
    <row r="24" spans="1:32" x14ac:dyDescent="0.25">
      <c r="A24" s="52"/>
      <c r="B24" s="6" t="s">
        <v>59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</row>
    <row r="25" spans="1:32" x14ac:dyDescent="0.25">
      <c r="A25" s="52"/>
      <c r="B25" s="19" t="s">
        <v>24</v>
      </c>
      <c r="C25" s="17">
        <f>SUM(C18:C24)</f>
        <v>0</v>
      </c>
      <c r="D25" s="17">
        <f t="shared" ref="D25:AF25" si="2">SUM(D18:D24)</f>
        <v>0</v>
      </c>
      <c r="E25" s="17">
        <f t="shared" si="2"/>
        <v>0</v>
      </c>
      <c r="F25" s="17">
        <f t="shared" si="2"/>
        <v>0</v>
      </c>
      <c r="G25" s="17">
        <f t="shared" si="2"/>
        <v>0</v>
      </c>
      <c r="H25" s="17">
        <f t="shared" si="2"/>
        <v>0</v>
      </c>
      <c r="I25" s="17">
        <f t="shared" si="2"/>
        <v>0</v>
      </c>
      <c r="J25" s="17">
        <f t="shared" si="2"/>
        <v>0</v>
      </c>
      <c r="K25" s="17">
        <f t="shared" si="2"/>
        <v>0</v>
      </c>
      <c r="L25" s="17">
        <f t="shared" si="2"/>
        <v>0</v>
      </c>
      <c r="M25" s="17">
        <f t="shared" si="2"/>
        <v>0</v>
      </c>
      <c r="N25" s="17">
        <f t="shared" si="2"/>
        <v>0</v>
      </c>
      <c r="O25" s="17">
        <f t="shared" si="2"/>
        <v>0</v>
      </c>
      <c r="P25" s="17">
        <f t="shared" si="2"/>
        <v>0</v>
      </c>
      <c r="Q25" s="17">
        <f t="shared" si="2"/>
        <v>0</v>
      </c>
      <c r="R25" s="17">
        <f t="shared" si="2"/>
        <v>0</v>
      </c>
      <c r="S25" s="17">
        <f t="shared" si="2"/>
        <v>0</v>
      </c>
      <c r="T25" s="17">
        <f t="shared" si="2"/>
        <v>0</v>
      </c>
      <c r="U25" s="17">
        <f t="shared" si="2"/>
        <v>0</v>
      </c>
      <c r="V25" s="17">
        <f t="shared" si="2"/>
        <v>0</v>
      </c>
      <c r="W25" s="17">
        <f t="shared" si="2"/>
        <v>0</v>
      </c>
      <c r="X25" s="17">
        <f t="shared" si="2"/>
        <v>0</v>
      </c>
      <c r="Y25" s="17">
        <f t="shared" si="2"/>
        <v>0</v>
      </c>
      <c r="Z25" s="17">
        <f t="shared" si="2"/>
        <v>0</v>
      </c>
      <c r="AA25" s="17">
        <f t="shared" si="2"/>
        <v>0</v>
      </c>
      <c r="AB25" s="17">
        <f t="shared" si="2"/>
        <v>0</v>
      </c>
      <c r="AC25" s="17">
        <f t="shared" si="2"/>
        <v>0</v>
      </c>
      <c r="AD25" s="17">
        <f t="shared" si="2"/>
        <v>0</v>
      </c>
      <c r="AE25" s="17">
        <f t="shared" si="2"/>
        <v>0</v>
      </c>
      <c r="AF25" s="17">
        <f t="shared" si="2"/>
        <v>0</v>
      </c>
    </row>
    <row r="26" spans="1:32" x14ac:dyDescent="0.25">
      <c r="A26" s="52" t="s">
        <v>46</v>
      </c>
      <c r="B26" s="6" t="s">
        <v>53</v>
      </c>
      <c r="C26" s="15">
        <v>17</v>
      </c>
      <c r="D26" s="15">
        <v>9</v>
      </c>
      <c r="E26" s="15">
        <v>17</v>
      </c>
      <c r="F26" s="15">
        <v>7</v>
      </c>
      <c r="G26" s="15">
        <v>6</v>
      </c>
      <c r="H26" s="15">
        <v>11</v>
      </c>
      <c r="I26" s="15">
        <v>11</v>
      </c>
      <c r="J26" s="15">
        <v>10</v>
      </c>
      <c r="K26" s="18">
        <v>8</v>
      </c>
      <c r="L26" s="18">
        <v>10</v>
      </c>
      <c r="M26" s="18">
        <v>11</v>
      </c>
      <c r="N26" s="18">
        <v>10</v>
      </c>
      <c r="O26" s="18">
        <v>10</v>
      </c>
      <c r="P26" s="18">
        <v>6</v>
      </c>
      <c r="Q26" s="18">
        <v>12</v>
      </c>
      <c r="R26" s="18">
        <v>6</v>
      </c>
      <c r="S26" s="18">
        <v>7</v>
      </c>
      <c r="T26" s="18">
        <v>7</v>
      </c>
      <c r="U26" s="18" t="s">
        <v>68</v>
      </c>
      <c r="V26" s="18">
        <v>7</v>
      </c>
      <c r="W26" s="18" t="s">
        <v>68</v>
      </c>
      <c r="X26" s="18" t="s">
        <v>68</v>
      </c>
      <c r="Y26" s="18" t="s">
        <v>68</v>
      </c>
      <c r="Z26" s="18" t="s">
        <v>68</v>
      </c>
      <c r="AA26" s="18">
        <v>7</v>
      </c>
      <c r="AB26" s="18" t="s">
        <v>68</v>
      </c>
      <c r="AC26" s="18" t="s">
        <v>68</v>
      </c>
      <c r="AD26" s="18" t="s">
        <v>68</v>
      </c>
      <c r="AE26" s="15">
        <v>7</v>
      </c>
      <c r="AF26" s="15" t="s">
        <v>68</v>
      </c>
    </row>
    <row r="27" spans="1:32" x14ac:dyDescent="0.25">
      <c r="A27" s="52"/>
      <c r="B27" s="6" t="s">
        <v>54</v>
      </c>
      <c r="C27" s="15">
        <v>48</v>
      </c>
      <c r="D27" s="15">
        <v>43</v>
      </c>
      <c r="E27" s="15">
        <v>50</v>
      </c>
      <c r="F27" s="15">
        <v>23</v>
      </c>
      <c r="G27" s="15">
        <v>29</v>
      </c>
      <c r="H27" s="15">
        <v>39</v>
      </c>
      <c r="I27" s="15">
        <v>45</v>
      </c>
      <c r="J27" s="15">
        <v>43</v>
      </c>
      <c r="K27" s="18">
        <v>38</v>
      </c>
      <c r="L27" s="18">
        <v>38</v>
      </c>
      <c r="M27" s="18">
        <v>43</v>
      </c>
      <c r="N27" s="18">
        <v>43</v>
      </c>
      <c r="O27" s="18">
        <v>23</v>
      </c>
      <c r="P27" s="18">
        <v>28</v>
      </c>
      <c r="Q27" s="18">
        <v>49</v>
      </c>
      <c r="R27" s="18">
        <v>33</v>
      </c>
      <c r="S27" s="18">
        <v>40</v>
      </c>
      <c r="T27" s="18">
        <v>40</v>
      </c>
      <c r="U27" s="18">
        <v>54</v>
      </c>
      <c r="V27" s="18">
        <v>41</v>
      </c>
      <c r="W27" s="18">
        <v>49</v>
      </c>
      <c r="X27" s="18">
        <v>30</v>
      </c>
      <c r="Y27" s="18">
        <v>44</v>
      </c>
      <c r="Z27" s="18">
        <v>41</v>
      </c>
      <c r="AA27" s="18">
        <v>25</v>
      </c>
      <c r="AB27" s="18">
        <v>31</v>
      </c>
      <c r="AC27" s="18">
        <v>26</v>
      </c>
      <c r="AD27" s="18">
        <v>30</v>
      </c>
      <c r="AE27" s="15">
        <v>22</v>
      </c>
      <c r="AF27" s="15">
        <v>27</v>
      </c>
    </row>
    <row r="28" spans="1:32" x14ac:dyDescent="0.25">
      <c r="A28" s="52"/>
      <c r="B28" s="6" t="s">
        <v>55</v>
      </c>
      <c r="C28" s="15">
        <v>62</v>
      </c>
      <c r="D28" s="15">
        <v>51</v>
      </c>
      <c r="E28" s="15">
        <v>85</v>
      </c>
      <c r="F28" s="15">
        <v>44</v>
      </c>
      <c r="G28" s="15">
        <v>68</v>
      </c>
      <c r="H28" s="15">
        <v>64</v>
      </c>
      <c r="I28" s="15">
        <v>68</v>
      </c>
      <c r="J28" s="15">
        <v>54</v>
      </c>
      <c r="K28" s="18">
        <v>59</v>
      </c>
      <c r="L28" s="18">
        <v>65</v>
      </c>
      <c r="M28" s="18">
        <v>57</v>
      </c>
      <c r="N28" s="18">
        <v>55</v>
      </c>
      <c r="O28" s="18">
        <v>37</v>
      </c>
      <c r="P28" s="18">
        <v>46</v>
      </c>
      <c r="Q28" s="18">
        <v>55</v>
      </c>
      <c r="R28" s="18">
        <v>58</v>
      </c>
      <c r="S28" s="18">
        <v>58</v>
      </c>
      <c r="T28" s="18">
        <v>76</v>
      </c>
      <c r="U28" s="18">
        <v>50</v>
      </c>
      <c r="V28" s="18">
        <v>56</v>
      </c>
      <c r="W28" s="18">
        <v>61</v>
      </c>
      <c r="X28" s="18">
        <v>57</v>
      </c>
      <c r="Y28" s="18">
        <v>48</v>
      </c>
      <c r="Z28" s="18">
        <v>59</v>
      </c>
      <c r="AA28" s="18">
        <v>47</v>
      </c>
      <c r="AB28" s="18">
        <v>49</v>
      </c>
      <c r="AC28" s="18">
        <v>54</v>
      </c>
      <c r="AD28" s="18">
        <v>43</v>
      </c>
      <c r="AE28" s="15">
        <v>39</v>
      </c>
      <c r="AF28" s="15">
        <v>64</v>
      </c>
    </row>
    <row r="29" spans="1:32" x14ac:dyDescent="0.25">
      <c r="A29" s="52"/>
      <c r="B29" s="6" t="s">
        <v>56</v>
      </c>
      <c r="C29" s="15">
        <v>74</v>
      </c>
      <c r="D29" s="15">
        <v>82</v>
      </c>
      <c r="E29" s="15">
        <v>72</v>
      </c>
      <c r="F29" s="15">
        <v>43</v>
      </c>
      <c r="G29" s="15">
        <v>44</v>
      </c>
      <c r="H29" s="15">
        <v>54</v>
      </c>
      <c r="I29" s="15">
        <v>49</v>
      </c>
      <c r="J29" s="15">
        <v>59</v>
      </c>
      <c r="K29" s="18">
        <v>52</v>
      </c>
      <c r="L29" s="18">
        <v>43</v>
      </c>
      <c r="M29" s="18">
        <v>44</v>
      </c>
      <c r="N29" s="18">
        <v>44</v>
      </c>
      <c r="O29" s="18">
        <v>35</v>
      </c>
      <c r="P29" s="18">
        <v>31</v>
      </c>
      <c r="Q29" s="18">
        <v>29</v>
      </c>
      <c r="R29" s="18">
        <v>40</v>
      </c>
      <c r="S29" s="18">
        <v>36</v>
      </c>
      <c r="T29" s="18">
        <v>52</v>
      </c>
      <c r="U29" s="18">
        <v>60</v>
      </c>
      <c r="V29" s="18">
        <v>58</v>
      </c>
      <c r="W29" s="18">
        <v>48</v>
      </c>
      <c r="X29" s="18">
        <v>41</v>
      </c>
      <c r="Y29" s="18">
        <v>38</v>
      </c>
      <c r="Z29" s="18">
        <v>37</v>
      </c>
      <c r="AA29" s="18">
        <v>37</v>
      </c>
      <c r="AB29" s="18">
        <v>31</v>
      </c>
      <c r="AC29" s="18">
        <v>38</v>
      </c>
      <c r="AD29" s="18">
        <v>39</v>
      </c>
      <c r="AE29" s="15">
        <v>46</v>
      </c>
      <c r="AF29" s="15">
        <v>40</v>
      </c>
    </row>
    <row r="30" spans="1:32" x14ac:dyDescent="0.25">
      <c r="A30" s="52"/>
      <c r="B30" s="6" t="s">
        <v>57</v>
      </c>
      <c r="C30" s="15">
        <v>48</v>
      </c>
      <c r="D30" s="15">
        <v>55</v>
      </c>
      <c r="E30" s="15">
        <v>40</v>
      </c>
      <c r="F30" s="15">
        <v>26</v>
      </c>
      <c r="G30" s="15">
        <v>29</v>
      </c>
      <c r="H30" s="15">
        <v>59</v>
      </c>
      <c r="I30" s="15">
        <v>47</v>
      </c>
      <c r="J30" s="15">
        <v>42</v>
      </c>
      <c r="K30" s="18">
        <v>34</v>
      </c>
      <c r="L30" s="18">
        <v>40</v>
      </c>
      <c r="M30" s="18">
        <v>35</v>
      </c>
      <c r="N30" s="18">
        <v>42</v>
      </c>
      <c r="O30" s="18">
        <v>24</v>
      </c>
      <c r="P30" s="18">
        <v>23</v>
      </c>
      <c r="Q30" s="18">
        <v>39</v>
      </c>
      <c r="R30" s="18">
        <v>37</v>
      </c>
      <c r="S30" s="18">
        <v>49</v>
      </c>
      <c r="T30" s="18">
        <v>46</v>
      </c>
      <c r="U30" s="18">
        <v>36</v>
      </c>
      <c r="V30" s="18">
        <v>26</v>
      </c>
      <c r="W30" s="18">
        <v>40</v>
      </c>
      <c r="X30" s="18">
        <v>34</v>
      </c>
      <c r="Y30" s="18">
        <v>43</v>
      </c>
      <c r="Z30" s="18">
        <v>43</v>
      </c>
      <c r="AA30" s="18">
        <v>30</v>
      </c>
      <c r="AB30" s="18">
        <v>32</v>
      </c>
      <c r="AC30" s="18">
        <v>43</v>
      </c>
      <c r="AD30" s="18">
        <v>35</v>
      </c>
      <c r="AE30" s="15">
        <v>36</v>
      </c>
      <c r="AF30" s="15">
        <v>36</v>
      </c>
    </row>
    <row r="31" spans="1:32" x14ac:dyDescent="0.25">
      <c r="A31" s="52"/>
      <c r="B31" s="6" t="s">
        <v>58</v>
      </c>
      <c r="C31" s="15">
        <v>28</v>
      </c>
      <c r="D31" s="15">
        <v>34</v>
      </c>
      <c r="E31" s="15">
        <v>33</v>
      </c>
      <c r="F31" s="15">
        <v>26</v>
      </c>
      <c r="G31" s="15">
        <v>28</v>
      </c>
      <c r="H31" s="15">
        <v>30</v>
      </c>
      <c r="I31" s="15">
        <v>28</v>
      </c>
      <c r="J31" s="15">
        <v>16</v>
      </c>
      <c r="K31" s="18">
        <v>46</v>
      </c>
      <c r="L31" s="18">
        <v>37</v>
      </c>
      <c r="M31" s="18">
        <v>27</v>
      </c>
      <c r="N31" s="18">
        <v>13</v>
      </c>
      <c r="O31" s="18">
        <v>25</v>
      </c>
      <c r="P31" s="18">
        <v>26</v>
      </c>
      <c r="Q31" s="18">
        <v>24</v>
      </c>
      <c r="R31" s="18">
        <v>31</v>
      </c>
      <c r="S31" s="18">
        <v>30</v>
      </c>
      <c r="T31" s="18">
        <v>35</v>
      </c>
      <c r="U31" s="18">
        <v>28</v>
      </c>
      <c r="V31" s="18">
        <v>29</v>
      </c>
      <c r="W31" s="18">
        <v>29</v>
      </c>
      <c r="X31" s="18">
        <v>25</v>
      </c>
      <c r="Y31" s="18">
        <v>31</v>
      </c>
      <c r="Z31" s="18">
        <v>22</v>
      </c>
      <c r="AA31" s="18">
        <v>26</v>
      </c>
      <c r="AB31" s="18">
        <v>34</v>
      </c>
      <c r="AC31" s="18">
        <v>24</v>
      </c>
      <c r="AD31" s="18">
        <v>32</v>
      </c>
      <c r="AE31" s="15">
        <v>28</v>
      </c>
      <c r="AF31" s="15">
        <v>29</v>
      </c>
    </row>
    <row r="32" spans="1:32" x14ac:dyDescent="0.25">
      <c r="A32" s="52"/>
      <c r="B32" s="6" t="s">
        <v>59</v>
      </c>
      <c r="C32" s="15">
        <v>71</v>
      </c>
      <c r="D32" s="15">
        <v>60</v>
      </c>
      <c r="E32" s="15">
        <v>100</v>
      </c>
      <c r="F32" s="15">
        <v>66</v>
      </c>
      <c r="G32" s="15">
        <v>45</v>
      </c>
      <c r="H32" s="15">
        <v>39</v>
      </c>
      <c r="I32" s="15">
        <v>52</v>
      </c>
      <c r="J32" s="15">
        <v>45</v>
      </c>
      <c r="K32" s="18">
        <v>91</v>
      </c>
      <c r="L32" s="18">
        <v>52</v>
      </c>
      <c r="M32" s="18">
        <v>69</v>
      </c>
      <c r="N32" s="18">
        <v>71</v>
      </c>
      <c r="O32" s="18">
        <v>53</v>
      </c>
      <c r="P32" s="18">
        <v>49</v>
      </c>
      <c r="Q32" s="18">
        <v>51</v>
      </c>
      <c r="R32" s="18">
        <v>46</v>
      </c>
      <c r="S32" s="18">
        <v>41</v>
      </c>
      <c r="T32" s="18">
        <v>52</v>
      </c>
      <c r="U32" s="18">
        <v>47</v>
      </c>
      <c r="V32" s="18">
        <v>33</v>
      </c>
      <c r="W32" s="18">
        <v>56</v>
      </c>
      <c r="X32" s="18">
        <v>53</v>
      </c>
      <c r="Y32" s="18">
        <v>48</v>
      </c>
      <c r="Z32" s="18">
        <v>45</v>
      </c>
      <c r="AA32" s="18">
        <v>36</v>
      </c>
      <c r="AB32" s="18">
        <v>40</v>
      </c>
      <c r="AC32" s="18">
        <v>37</v>
      </c>
      <c r="AD32" s="18">
        <v>40</v>
      </c>
      <c r="AE32" s="15">
        <v>59</v>
      </c>
      <c r="AF32" s="15">
        <v>35</v>
      </c>
    </row>
    <row r="33" spans="1:32" s="20" customFormat="1" x14ac:dyDescent="0.25">
      <c r="A33" s="52"/>
      <c r="B33" s="19" t="s">
        <v>24</v>
      </c>
      <c r="C33" s="17">
        <f>SUM(C26:C32)</f>
        <v>348</v>
      </c>
      <c r="D33" s="17">
        <f t="shared" ref="D33" si="3">SUM(D26:D32)</f>
        <v>334</v>
      </c>
      <c r="E33" s="17">
        <f t="shared" ref="E33" si="4">SUM(E26:E32)</f>
        <v>397</v>
      </c>
      <c r="F33" s="17">
        <f t="shared" ref="F33" si="5">SUM(F26:F32)</f>
        <v>235</v>
      </c>
      <c r="G33" s="17">
        <f t="shared" ref="G33" si="6">SUM(G26:G32)</f>
        <v>249</v>
      </c>
      <c r="H33" s="17">
        <f t="shared" ref="H33" si="7">SUM(H26:H32)</f>
        <v>296</v>
      </c>
      <c r="I33" s="17">
        <f t="shared" ref="I33" si="8">SUM(I26:I32)</f>
        <v>300</v>
      </c>
      <c r="J33" s="17">
        <f t="shared" ref="J33" si="9">SUM(J26:J32)</f>
        <v>269</v>
      </c>
      <c r="K33" s="24">
        <f t="shared" ref="K33" si="10">SUM(K26:K32)</f>
        <v>328</v>
      </c>
      <c r="L33" s="24">
        <f t="shared" ref="L33" si="11">SUM(L26:L32)</f>
        <v>285</v>
      </c>
      <c r="M33" s="24">
        <f t="shared" ref="M33" si="12">SUM(M26:M32)</f>
        <v>286</v>
      </c>
      <c r="N33" s="24">
        <f t="shared" ref="N33" si="13">SUM(N26:N32)</f>
        <v>278</v>
      </c>
      <c r="O33" s="24">
        <f t="shared" ref="O33" si="14">SUM(O26:O32)</f>
        <v>207</v>
      </c>
      <c r="P33" s="24">
        <f t="shared" ref="P33" si="15">SUM(P26:P32)</f>
        <v>209</v>
      </c>
      <c r="Q33" s="24">
        <f t="shared" ref="Q33" si="16">SUM(Q26:Q32)</f>
        <v>259</v>
      </c>
      <c r="R33" s="24">
        <f t="shared" ref="R33" si="17">SUM(R26:R32)</f>
        <v>251</v>
      </c>
      <c r="S33" s="24">
        <f t="shared" ref="S33" si="18">SUM(S26:S32)</f>
        <v>261</v>
      </c>
      <c r="T33" s="24">
        <f t="shared" ref="T33" si="19">SUM(T26:T32)</f>
        <v>308</v>
      </c>
      <c r="U33" s="24">
        <f t="shared" ref="U33" si="20">SUM(U26:U32)</f>
        <v>275</v>
      </c>
      <c r="V33" s="24">
        <f t="shared" ref="V33" si="21">SUM(V26:V32)</f>
        <v>250</v>
      </c>
      <c r="W33" s="24">
        <f t="shared" ref="W33" si="22">SUM(W26:W32)</f>
        <v>283</v>
      </c>
      <c r="X33" s="24">
        <f t="shared" ref="X33" si="23">SUM(X26:X32)</f>
        <v>240</v>
      </c>
      <c r="Y33" s="24">
        <f t="shared" ref="Y33" si="24">SUM(Y26:Y32)</f>
        <v>252</v>
      </c>
      <c r="Z33" s="24">
        <f t="shared" ref="Z33" si="25">SUM(Z26:Z32)</f>
        <v>247</v>
      </c>
      <c r="AA33" s="24">
        <f t="shared" ref="AA33" si="26">SUM(AA26:AA32)</f>
        <v>208</v>
      </c>
      <c r="AB33" s="24">
        <f t="shared" ref="AB33" si="27">SUM(AB26:AB32)</f>
        <v>217</v>
      </c>
      <c r="AC33" s="24">
        <f t="shared" ref="AC33" si="28">SUM(AC26:AC32)</f>
        <v>222</v>
      </c>
      <c r="AD33" s="24">
        <f t="shared" ref="AD33" si="29">SUM(AD26:AD32)</f>
        <v>219</v>
      </c>
      <c r="AE33" s="17">
        <f t="shared" ref="AE33" si="30">SUM(AE26:AE32)</f>
        <v>237</v>
      </c>
      <c r="AF33" s="17">
        <f t="shared" ref="AF33" si="31">SUM(AF26:AF32)</f>
        <v>231</v>
      </c>
    </row>
    <row r="34" spans="1:32" s="20" customFormat="1" x14ac:dyDescent="0.25">
      <c r="A34" s="52" t="s">
        <v>43</v>
      </c>
      <c r="B34" s="6" t="s">
        <v>61</v>
      </c>
      <c r="C34" s="15">
        <v>73</v>
      </c>
      <c r="D34" s="15">
        <v>60</v>
      </c>
      <c r="E34" s="15">
        <v>53</v>
      </c>
      <c r="F34" s="15">
        <v>59</v>
      </c>
      <c r="G34" s="15">
        <v>75</v>
      </c>
      <c r="H34" s="15">
        <v>78</v>
      </c>
      <c r="I34" s="15">
        <v>70</v>
      </c>
      <c r="J34" s="15">
        <v>70</v>
      </c>
      <c r="K34" s="18">
        <v>70</v>
      </c>
      <c r="L34" s="18">
        <v>64</v>
      </c>
      <c r="M34" s="18">
        <v>67</v>
      </c>
      <c r="N34" s="18">
        <v>42</v>
      </c>
      <c r="O34" s="18">
        <v>55</v>
      </c>
      <c r="P34" s="18">
        <v>43</v>
      </c>
      <c r="Q34" s="18">
        <v>63</v>
      </c>
      <c r="R34" s="18">
        <v>61</v>
      </c>
      <c r="S34" s="18">
        <v>77</v>
      </c>
      <c r="T34" s="18">
        <v>77</v>
      </c>
      <c r="U34" s="18">
        <v>74</v>
      </c>
      <c r="V34" s="18">
        <v>69</v>
      </c>
      <c r="W34" s="18">
        <v>64</v>
      </c>
      <c r="X34" s="18">
        <v>53</v>
      </c>
      <c r="Y34" s="18">
        <v>54</v>
      </c>
      <c r="Z34" s="18">
        <v>66</v>
      </c>
      <c r="AA34" s="18">
        <v>55</v>
      </c>
      <c r="AB34" s="18">
        <v>61</v>
      </c>
      <c r="AC34" s="18">
        <v>58</v>
      </c>
      <c r="AD34" s="18">
        <v>68</v>
      </c>
      <c r="AE34" s="23">
        <v>58</v>
      </c>
      <c r="AF34" s="23">
        <v>60</v>
      </c>
    </row>
    <row r="35" spans="1:32" s="20" customFormat="1" x14ac:dyDescent="0.25">
      <c r="A35" s="52"/>
      <c r="B35" s="6" t="s">
        <v>62</v>
      </c>
      <c r="C35" s="15">
        <v>75</v>
      </c>
      <c r="D35" s="15">
        <v>63</v>
      </c>
      <c r="E35" s="15">
        <v>67</v>
      </c>
      <c r="F35" s="15">
        <v>41</v>
      </c>
      <c r="G35" s="15">
        <v>74</v>
      </c>
      <c r="H35" s="15">
        <v>71</v>
      </c>
      <c r="I35" s="15">
        <v>79</v>
      </c>
      <c r="J35" s="15">
        <v>75</v>
      </c>
      <c r="K35" s="18">
        <v>65</v>
      </c>
      <c r="L35" s="18">
        <v>61</v>
      </c>
      <c r="M35" s="18">
        <v>63</v>
      </c>
      <c r="N35" s="18">
        <v>52</v>
      </c>
      <c r="O35" s="18">
        <v>52</v>
      </c>
      <c r="P35" s="18">
        <v>48</v>
      </c>
      <c r="Q35" s="18">
        <v>58</v>
      </c>
      <c r="R35" s="18">
        <v>72</v>
      </c>
      <c r="S35" s="18">
        <v>67</v>
      </c>
      <c r="T35" s="18">
        <v>62</v>
      </c>
      <c r="U35" s="18">
        <v>68</v>
      </c>
      <c r="V35" s="18">
        <v>72</v>
      </c>
      <c r="W35" s="18">
        <v>68</v>
      </c>
      <c r="X35" s="18">
        <v>72</v>
      </c>
      <c r="Y35" s="18">
        <v>61</v>
      </c>
      <c r="Z35" s="18">
        <v>55</v>
      </c>
      <c r="AA35" s="18">
        <v>54</v>
      </c>
      <c r="AB35" s="18">
        <v>58</v>
      </c>
      <c r="AC35" s="18">
        <v>65</v>
      </c>
      <c r="AD35" s="18">
        <v>61</v>
      </c>
      <c r="AE35" s="23">
        <v>49</v>
      </c>
      <c r="AF35" s="23">
        <v>56</v>
      </c>
    </row>
    <row r="36" spans="1:32" s="20" customFormat="1" x14ac:dyDescent="0.25">
      <c r="A36" s="52"/>
      <c r="B36" s="6" t="s">
        <v>5</v>
      </c>
      <c r="C36" s="15" t="s">
        <v>68</v>
      </c>
      <c r="D36" s="15">
        <v>0</v>
      </c>
      <c r="E36" s="15" t="s">
        <v>68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8" t="s">
        <v>68</v>
      </c>
      <c r="L36" s="18" t="s">
        <v>68</v>
      </c>
      <c r="M36" s="18">
        <v>0</v>
      </c>
      <c r="N36" s="18" t="s">
        <v>68</v>
      </c>
      <c r="O36" s="18">
        <v>0</v>
      </c>
      <c r="P36" s="18" t="s">
        <v>68</v>
      </c>
      <c r="Q36" s="18" t="s">
        <v>68</v>
      </c>
      <c r="R36" s="18" t="s">
        <v>68</v>
      </c>
      <c r="S36" s="18" t="s">
        <v>68</v>
      </c>
      <c r="T36" s="18">
        <v>0</v>
      </c>
      <c r="U36" s="18" t="s">
        <v>68</v>
      </c>
      <c r="V36" s="18" t="s">
        <v>68</v>
      </c>
      <c r="W36" s="18" t="s">
        <v>68</v>
      </c>
      <c r="X36" s="18" t="s">
        <v>68</v>
      </c>
      <c r="Y36" s="18" t="s">
        <v>68</v>
      </c>
      <c r="Z36" s="18" t="s">
        <v>68</v>
      </c>
      <c r="AA36" s="18">
        <v>0</v>
      </c>
      <c r="AB36" s="18">
        <v>0</v>
      </c>
      <c r="AC36" s="18">
        <v>0</v>
      </c>
      <c r="AD36" s="18" t="s">
        <v>68</v>
      </c>
      <c r="AE36" s="23" t="s">
        <v>68</v>
      </c>
      <c r="AF36" s="23" t="s">
        <v>68</v>
      </c>
    </row>
    <row r="37" spans="1:32" s="20" customFormat="1" x14ac:dyDescent="0.25">
      <c r="A37" s="52"/>
      <c r="B37" s="19" t="s">
        <v>24</v>
      </c>
      <c r="C37" s="17">
        <f>SUM(C30:C36)</f>
        <v>643</v>
      </c>
      <c r="D37" s="17">
        <f t="shared" ref="D37" si="32">SUM(D30:D36)</f>
        <v>606</v>
      </c>
      <c r="E37" s="17">
        <f t="shared" ref="E37" si="33">SUM(E30:E36)</f>
        <v>690</v>
      </c>
      <c r="F37" s="17">
        <f t="shared" ref="F37" si="34">SUM(F30:F36)</f>
        <v>453</v>
      </c>
      <c r="G37" s="17">
        <f t="shared" ref="G37" si="35">SUM(G30:G36)</f>
        <v>500</v>
      </c>
      <c r="H37" s="17">
        <f t="shared" ref="H37" si="36">SUM(H30:H36)</f>
        <v>573</v>
      </c>
      <c r="I37" s="17">
        <f t="shared" ref="I37" si="37">SUM(I30:I36)</f>
        <v>576</v>
      </c>
      <c r="J37" s="17">
        <f t="shared" ref="J37" si="38">SUM(J30:J36)</f>
        <v>517</v>
      </c>
      <c r="K37" s="24">
        <f t="shared" ref="K37" si="39">SUM(K30:K36)</f>
        <v>634</v>
      </c>
      <c r="L37" s="24">
        <f t="shared" ref="L37" si="40">SUM(L30:L36)</f>
        <v>539</v>
      </c>
      <c r="M37" s="24">
        <f t="shared" ref="M37" si="41">SUM(M30:M36)</f>
        <v>547</v>
      </c>
      <c r="N37" s="24">
        <f t="shared" ref="N37" si="42">SUM(N30:N36)</f>
        <v>498</v>
      </c>
      <c r="O37" s="24">
        <f t="shared" ref="O37" si="43">SUM(O30:O36)</f>
        <v>416</v>
      </c>
      <c r="P37" s="24">
        <f t="shared" ref="P37" si="44">SUM(P30:P36)</f>
        <v>398</v>
      </c>
      <c r="Q37" s="24">
        <f t="shared" ref="Q37" si="45">SUM(Q30:Q36)</f>
        <v>494</v>
      </c>
      <c r="R37" s="24">
        <f t="shared" ref="R37" si="46">SUM(R30:R36)</f>
        <v>498</v>
      </c>
      <c r="S37" s="24">
        <f t="shared" ref="S37" si="47">SUM(S30:S36)</f>
        <v>525</v>
      </c>
      <c r="T37" s="24">
        <f t="shared" ref="T37" si="48">SUM(T30:T36)</f>
        <v>580</v>
      </c>
      <c r="U37" s="24">
        <f t="shared" ref="U37" si="49">SUM(U30:U36)</f>
        <v>528</v>
      </c>
      <c r="V37" s="24">
        <f t="shared" ref="V37" si="50">SUM(V30:V36)</f>
        <v>479</v>
      </c>
      <c r="W37" s="24">
        <f t="shared" ref="W37" si="51">SUM(W30:W36)</f>
        <v>540</v>
      </c>
      <c r="X37" s="24">
        <f t="shared" ref="X37" si="52">SUM(X30:X36)</f>
        <v>477</v>
      </c>
      <c r="Y37" s="24">
        <f t="shared" ref="Y37" si="53">SUM(Y30:Y36)</f>
        <v>489</v>
      </c>
      <c r="Z37" s="24">
        <f t="shared" ref="Z37" si="54">SUM(Z30:Z36)</f>
        <v>478</v>
      </c>
      <c r="AA37" s="24">
        <f t="shared" ref="AA37" si="55">SUM(AA30:AA36)</f>
        <v>409</v>
      </c>
      <c r="AB37" s="24">
        <f t="shared" ref="AB37" si="56">SUM(AB30:AB36)</f>
        <v>442</v>
      </c>
      <c r="AC37" s="24">
        <f t="shared" ref="AC37" si="57">SUM(AC30:AC36)</f>
        <v>449</v>
      </c>
      <c r="AD37" s="24">
        <f t="shared" ref="AD37" si="58">SUM(AD30:AD36)</f>
        <v>455</v>
      </c>
      <c r="AE37" s="17">
        <f t="shared" ref="AE37" si="59">SUM(AE30:AE36)</f>
        <v>467</v>
      </c>
      <c r="AF37" s="17">
        <f t="shared" ref="AF37" si="60">SUM(AF30:AF36)</f>
        <v>447</v>
      </c>
    </row>
    <row r="38" spans="1:32" x14ac:dyDescent="0.25">
      <c r="A38" s="52" t="s">
        <v>45</v>
      </c>
      <c r="B38" s="6" t="s">
        <v>61</v>
      </c>
      <c r="C38" s="15">
        <v>83</v>
      </c>
      <c r="D38" s="15">
        <v>65</v>
      </c>
      <c r="E38" s="15">
        <v>51</v>
      </c>
      <c r="F38" s="15">
        <v>39</v>
      </c>
      <c r="G38" s="15">
        <v>57</v>
      </c>
      <c r="H38" s="15">
        <v>61</v>
      </c>
      <c r="I38" s="15">
        <v>64</v>
      </c>
      <c r="J38" s="15">
        <v>70</v>
      </c>
      <c r="K38" s="18">
        <v>52</v>
      </c>
      <c r="L38" s="18">
        <v>72</v>
      </c>
      <c r="M38" s="18">
        <v>48</v>
      </c>
      <c r="N38" s="18">
        <v>54</v>
      </c>
      <c r="O38" s="18">
        <v>39</v>
      </c>
      <c r="P38" s="18">
        <v>50</v>
      </c>
      <c r="Q38" s="18">
        <v>60</v>
      </c>
      <c r="R38" s="18">
        <v>57</v>
      </c>
      <c r="S38" s="18">
        <v>66</v>
      </c>
      <c r="T38" s="18">
        <v>55</v>
      </c>
      <c r="U38" s="18">
        <v>66</v>
      </c>
      <c r="V38" s="18">
        <v>48</v>
      </c>
      <c r="W38" s="18">
        <v>54</v>
      </c>
      <c r="X38" s="18">
        <v>50</v>
      </c>
      <c r="Y38" s="18">
        <v>54</v>
      </c>
      <c r="Z38" s="18">
        <v>47</v>
      </c>
      <c r="AA38" s="18">
        <v>46</v>
      </c>
      <c r="AB38" s="18">
        <v>49</v>
      </c>
      <c r="AC38" s="18">
        <v>37</v>
      </c>
      <c r="AD38" s="18">
        <v>40</v>
      </c>
      <c r="AE38" s="15">
        <v>54</v>
      </c>
      <c r="AF38" s="15">
        <v>44</v>
      </c>
    </row>
    <row r="39" spans="1:32" x14ac:dyDescent="0.25">
      <c r="A39" s="52"/>
      <c r="B39" s="6" t="s">
        <v>62</v>
      </c>
      <c r="C39" s="15">
        <v>96</v>
      </c>
      <c r="D39" s="15">
        <v>101</v>
      </c>
      <c r="E39" s="15">
        <v>62</v>
      </c>
      <c r="F39" s="15">
        <v>43</v>
      </c>
      <c r="G39" s="15">
        <v>69</v>
      </c>
      <c r="H39" s="15">
        <v>77</v>
      </c>
      <c r="I39" s="15">
        <v>80</v>
      </c>
      <c r="J39" s="15">
        <v>55</v>
      </c>
      <c r="K39" s="18">
        <v>65</v>
      </c>
      <c r="L39" s="18">
        <v>79</v>
      </c>
      <c r="M39" s="18">
        <v>66</v>
      </c>
      <c r="N39" s="18">
        <v>59</v>
      </c>
      <c r="O39" s="18">
        <v>39</v>
      </c>
      <c r="P39" s="18">
        <v>43</v>
      </c>
      <c r="Q39" s="18">
        <v>65</v>
      </c>
      <c r="R39" s="18">
        <v>70</v>
      </c>
      <c r="S39" s="18">
        <v>65</v>
      </c>
      <c r="T39" s="18">
        <v>73</v>
      </c>
      <c r="U39" s="18">
        <v>65</v>
      </c>
      <c r="V39" s="18">
        <v>56</v>
      </c>
      <c r="W39" s="18">
        <v>70</v>
      </c>
      <c r="X39" s="18">
        <v>65</v>
      </c>
      <c r="Y39" s="18">
        <v>45</v>
      </c>
      <c r="Z39" s="18">
        <v>52</v>
      </c>
      <c r="AA39" s="18">
        <v>51</v>
      </c>
      <c r="AB39" s="18">
        <v>50</v>
      </c>
      <c r="AC39" s="18">
        <v>46</v>
      </c>
      <c r="AD39" s="18">
        <v>41</v>
      </c>
      <c r="AE39" s="15">
        <v>41</v>
      </c>
      <c r="AF39" s="15">
        <v>61</v>
      </c>
    </row>
    <row r="40" spans="1:32" x14ac:dyDescent="0.25">
      <c r="A40" s="52"/>
      <c r="B40" s="6" t="s">
        <v>5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 t="s">
        <v>68</v>
      </c>
      <c r="AF40" s="15">
        <v>0</v>
      </c>
    </row>
    <row r="41" spans="1:32" x14ac:dyDescent="0.25">
      <c r="A41" s="52"/>
      <c r="B41" s="19" t="s">
        <v>24</v>
      </c>
      <c r="C41" s="17">
        <f>SUM(C38:C40)</f>
        <v>179</v>
      </c>
      <c r="D41" s="17">
        <f t="shared" ref="D41:AF41" si="61">SUM(D38:D40)</f>
        <v>166</v>
      </c>
      <c r="E41" s="17">
        <f t="shared" si="61"/>
        <v>113</v>
      </c>
      <c r="F41" s="17">
        <f t="shared" si="61"/>
        <v>82</v>
      </c>
      <c r="G41" s="17">
        <f t="shared" si="61"/>
        <v>126</v>
      </c>
      <c r="H41" s="17">
        <f t="shared" si="61"/>
        <v>138</v>
      </c>
      <c r="I41" s="17">
        <f t="shared" si="61"/>
        <v>144</v>
      </c>
      <c r="J41" s="17">
        <f t="shared" si="61"/>
        <v>125</v>
      </c>
      <c r="K41" s="17">
        <f t="shared" si="61"/>
        <v>117</v>
      </c>
      <c r="L41" s="17">
        <f t="shared" si="61"/>
        <v>151</v>
      </c>
      <c r="M41" s="17">
        <f t="shared" si="61"/>
        <v>114</v>
      </c>
      <c r="N41" s="17">
        <f t="shared" si="61"/>
        <v>113</v>
      </c>
      <c r="O41" s="17">
        <f t="shared" si="61"/>
        <v>78</v>
      </c>
      <c r="P41" s="17">
        <f t="shared" si="61"/>
        <v>93</v>
      </c>
      <c r="Q41" s="17">
        <f t="shared" si="61"/>
        <v>125</v>
      </c>
      <c r="R41" s="17">
        <f t="shared" si="61"/>
        <v>127</v>
      </c>
      <c r="S41" s="17">
        <f t="shared" si="61"/>
        <v>131</v>
      </c>
      <c r="T41" s="17">
        <f t="shared" si="61"/>
        <v>128</v>
      </c>
      <c r="U41" s="17">
        <f t="shared" si="61"/>
        <v>131</v>
      </c>
      <c r="V41" s="17">
        <f t="shared" si="61"/>
        <v>104</v>
      </c>
      <c r="W41" s="17">
        <f t="shared" si="61"/>
        <v>124</v>
      </c>
      <c r="X41" s="17">
        <f t="shared" si="61"/>
        <v>115</v>
      </c>
      <c r="Y41" s="17">
        <f t="shared" si="61"/>
        <v>99</v>
      </c>
      <c r="Z41" s="17">
        <f t="shared" si="61"/>
        <v>99</v>
      </c>
      <c r="AA41" s="17">
        <f t="shared" si="61"/>
        <v>97</v>
      </c>
      <c r="AB41" s="17">
        <f t="shared" si="61"/>
        <v>99</v>
      </c>
      <c r="AC41" s="17">
        <f t="shared" si="61"/>
        <v>83</v>
      </c>
      <c r="AD41" s="17">
        <f t="shared" si="61"/>
        <v>81</v>
      </c>
      <c r="AE41" s="17">
        <f t="shared" si="61"/>
        <v>95</v>
      </c>
      <c r="AF41" s="17">
        <f t="shared" si="61"/>
        <v>105</v>
      </c>
    </row>
    <row r="42" spans="1:32" x14ac:dyDescent="0.25">
      <c r="A42" s="52" t="s">
        <v>44</v>
      </c>
      <c r="B42" s="6" t="s">
        <v>61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</row>
    <row r="43" spans="1:32" x14ac:dyDescent="0.25">
      <c r="A43" s="52"/>
      <c r="B43" s="6" t="s">
        <v>62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</row>
    <row r="44" spans="1:32" x14ac:dyDescent="0.25">
      <c r="A44" s="52"/>
      <c r="B44" s="6" t="s">
        <v>5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</row>
    <row r="45" spans="1:32" x14ac:dyDescent="0.25">
      <c r="A45" s="52"/>
      <c r="B45" s="19" t="s">
        <v>24</v>
      </c>
      <c r="C45" s="17">
        <f>SUM(C42:C44)</f>
        <v>0</v>
      </c>
      <c r="D45" s="17">
        <f t="shared" ref="D45:AF45" si="62">SUM(D42:D44)</f>
        <v>0</v>
      </c>
      <c r="E45" s="17">
        <f t="shared" si="62"/>
        <v>0</v>
      </c>
      <c r="F45" s="17">
        <f t="shared" si="62"/>
        <v>0</v>
      </c>
      <c r="G45" s="17">
        <f t="shared" si="62"/>
        <v>0</v>
      </c>
      <c r="H45" s="17">
        <f t="shared" si="62"/>
        <v>0</v>
      </c>
      <c r="I45" s="17">
        <f t="shared" si="62"/>
        <v>0</v>
      </c>
      <c r="J45" s="17">
        <f t="shared" si="62"/>
        <v>0</v>
      </c>
      <c r="K45" s="17">
        <f t="shared" si="62"/>
        <v>0</v>
      </c>
      <c r="L45" s="17">
        <f t="shared" si="62"/>
        <v>0</v>
      </c>
      <c r="M45" s="17">
        <f t="shared" si="62"/>
        <v>0</v>
      </c>
      <c r="N45" s="17">
        <f t="shared" si="62"/>
        <v>0</v>
      </c>
      <c r="O45" s="17">
        <f t="shared" si="62"/>
        <v>0</v>
      </c>
      <c r="P45" s="17">
        <f t="shared" si="62"/>
        <v>0</v>
      </c>
      <c r="Q45" s="17">
        <f t="shared" si="62"/>
        <v>0</v>
      </c>
      <c r="R45" s="17">
        <f t="shared" si="62"/>
        <v>0</v>
      </c>
      <c r="S45" s="17">
        <f t="shared" si="62"/>
        <v>0</v>
      </c>
      <c r="T45" s="17">
        <f t="shared" si="62"/>
        <v>0</v>
      </c>
      <c r="U45" s="17">
        <f t="shared" si="62"/>
        <v>0</v>
      </c>
      <c r="V45" s="17">
        <f t="shared" si="62"/>
        <v>0</v>
      </c>
      <c r="W45" s="17">
        <f t="shared" si="62"/>
        <v>0</v>
      </c>
      <c r="X45" s="17">
        <f t="shared" si="62"/>
        <v>0</v>
      </c>
      <c r="Y45" s="17">
        <f t="shared" si="62"/>
        <v>0</v>
      </c>
      <c r="Z45" s="17">
        <f t="shared" si="62"/>
        <v>0</v>
      </c>
      <c r="AA45" s="17">
        <f t="shared" si="62"/>
        <v>0</v>
      </c>
      <c r="AB45" s="17">
        <f t="shared" si="62"/>
        <v>0</v>
      </c>
      <c r="AC45" s="17">
        <f t="shared" si="62"/>
        <v>0</v>
      </c>
      <c r="AD45" s="17">
        <f t="shared" si="62"/>
        <v>0</v>
      </c>
      <c r="AE45" s="17">
        <f t="shared" si="62"/>
        <v>0</v>
      </c>
      <c r="AF45" s="17">
        <f t="shared" si="62"/>
        <v>0</v>
      </c>
    </row>
    <row r="46" spans="1:32" x14ac:dyDescent="0.25">
      <c r="A46" s="52" t="s">
        <v>46</v>
      </c>
      <c r="B46" s="6" t="s">
        <v>61</v>
      </c>
      <c r="C46" s="15">
        <v>172</v>
      </c>
      <c r="D46" s="15">
        <v>175</v>
      </c>
      <c r="E46" s="15">
        <v>228</v>
      </c>
      <c r="F46" s="15">
        <v>121</v>
      </c>
      <c r="G46" s="15">
        <v>123</v>
      </c>
      <c r="H46" s="15">
        <v>152</v>
      </c>
      <c r="I46" s="15">
        <v>165</v>
      </c>
      <c r="J46" s="15">
        <v>131</v>
      </c>
      <c r="K46" s="18">
        <v>179</v>
      </c>
      <c r="L46" s="18">
        <v>139</v>
      </c>
      <c r="M46" s="18">
        <v>153</v>
      </c>
      <c r="N46" s="18">
        <v>148</v>
      </c>
      <c r="O46" s="18">
        <v>107</v>
      </c>
      <c r="P46" s="18">
        <v>109</v>
      </c>
      <c r="Q46" s="18">
        <v>129</v>
      </c>
      <c r="R46" s="18">
        <v>134</v>
      </c>
      <c r="S46" s="18">
        <v>136</v>
      </c>
      <c r="T46" s="18">
        <v>155</v>
      </c>
      <c r="U46" s="18">
        <v>137</v>
      </c>
      <c r="V46" s="18">
        <v>135</v>
      </c>
      <c r="W46" s="18">
        <v>150</v>
      </c>
      <c r="X46" s="18">
        <v>134</v>
      </c>
      <c r="Y46" s="18">
        <v>135</v>
      </c>
      <c r="Z46" s="18">
        <v>123</v>
      </c>
      <c r="AA46" s="18">
        <v>107</v>
      </c>
      <c r="AB46" s="18">
        <v>114</v>
      </c>
      <c r="AC46" s="18">
        <v>119</v>
      </c>
      <c r="AD46" s="18">
        <v>116</v>
      </c>
      <c r="AE46" s="15">
        <v>106</v>
      </c>
      <c r="AF46" s="15">
        <v>126</v>
      </c>
    </row>
    <row r="47" spans="1:32" x14ac:dyDescent="0.25">
      <c r="A47" s="52"/>
      <c r="B47" s="6" t="s">
        <v>62</v>
      </c>
      <c r="C47" s="15">
        <v>175</v>
      </c>
      <c r="D47" s="15">
        <v>159</v>
      </c>
      <c r="E47" s="15">
        <v>168</v>
      </c>
      <c r="F47" s="15">
        <v>114</v>
      </c>
      <c r="G47" s="15">
        <v>126</v>
      </c>
      <c r="H47" s="15">
        <v>144</v>
      </c>
      <c r="I47" s="15">
        <v>135</v>
      </c>
      <c r="J47" s="15">
        <v>138</v>
      </c>
      <c r="K47" s="18">
        <v>149</v>
      </c>
      <c r="L47" s="18">
        <v>144</v>
      </c>
      <c r="M47" s="18">
        <v>133</v>
      </c>
      <c r="N47" s="18">
        <v>129</v>
      </c>
      <c r="O47" s="18">
        <v>100</v>
      </c>
      <c r="P47" s="18">
        <v>99</v>
      </c>
      <c r="Q47" s="18">
        <v>128</v>
      </c>
      <c r="R47" s="18">
        <v>115</v>
      </c>
      <c r="S47" s="18">
        <v>124</v>
      </c>
      <c r="T47" s="18">
        <v>151</v>
      </c>
      <c r="U47" s="18">
        <v>141</v>
      </c>
      <c r="V47" s="18">
        <v>113</v>
      </c>
      <c r="W47" s="18">
        <v>134</v>
      </c>
      <c r="X47" s="18">
        <v>106</v>
      </c>
      <c r="Y47" s="18">
        <v>116</v>
      </c>
      <c r="Z47" s="18">
        <v>124</v>
      </c>
      <c r="AA47" s="18">
        <v>101</v>
      </c>
      <c r="AB47" s="18">
        <v>106</v>
      </c>
      <c r="AC47" s="18">
        <v>107</v>
      </c>
      <c r="AD47" s="18">
        <v>105</v>
      </c>
      <c r="AE47" s="15">
        <v>130</v>
      </c>
      <c r="AF47" s="15">
        <v>107</v>
      </c>
    </row>
    <row r="48" spans="1:32" x14ac:dyDescent="0.25">
      <c r="A48" s="52"/>
      <c r="B48" s="6" t="s">
        <v>5</v>
      </c>
      <c r="C48" s="15" t="s">
        <v>68</v>
      </c>
      <c r="D48" s="15">
        <v>0</v>
      </c>
      <c r="E48" s="15" t="s">
        <v>68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8">
        <v>0</v>
      </c>
      <c r="L48" s="18" t="s">
        <v>68</v>
      </c>
      <c r="M48" s="18">
        <v>0</v>
      </c>
      <c r="N48" s="18" t="s">
        <v>68</v>
      </c>
      <c r="O48" s="18">
        <v>0</v>
      </c>
      <c r="P48" s="18" t="s">
        <v>68</v>
      </c>
      <c r="Q48" s="18" t="s">
        <v>68</v>
      </c>
      <c r="R48" s="18" t="s">
        <v>68</v>
      </c>
      <c r="S48" s="18" t="s">
        <v>68</v>
      </c>
      <c r="T48" s="18" t="s">
        <v>68</v>
      </c>
      <c r="U48" s="18" t="s">
        <v>68</v>
      </c>
      <c r="V48" s="18" t="s">
        <v>68</v>
      </c>
      <c r="W48" s="18">
        <v>0</v>
      </c>
      <c r="X48" s="18" t="s">
        <v>68</v>
      </c>
      <c r="Y48" s="18" t="s">
        <v>68</v>
      </c>
      <c r="Z48" s="18" t="s">
        <v>68</v>
      </c>
      <c r="AA48" s="18">
        <v>0</v>
      </c>
      <c r="AB48" s="18">
        <v>0</v>
      </c>
      <c r="AC48" s="18" t="s">
        <v>68</v>
      </c>
      <c r="AD48" s="18" t="s">
        <v>68</v>
      </c>
      <c r="AE48" s="15" t="s">
        <v>68</v>
      </c>
      <c r="AF48" s="15" t="s">
        <v>68</v>
      </c>
    </row>
    <row r="49" spans="1:32" x14ac:dyDescent="0.25">
      <c r="A49" s="52"/>
      <c r="B49" s="19" t="s">
        <v>24</v>
      </c>
      <c r="C49" s="17">
        <f>SUM(C46:C48)</f>
        <v>347</v>
      </c>
      <c r="D49" s="17">
        <f t="shared" ref="D49:AF49" si="63">SUM(D46:D48)</f>
        <v>334</v>
      </c>
      <c r="E49" s="17">
        <f t="shared" si="63"/>
        <v>396</v>
      </c>
      <c r="F49" s="17">
        <f t="shared" si="63"/>
        <v>235</v>
      </c>
      <c r="G49" s="17">
        <f t="shared" si="63"/>
        <v>249</v>
      </c>
      <c r="H49" s="17">
        <f t="shared" si="63"/>
        <v>296</v>
      </c>
      <c r="I49" s="17">
        <f t="shared" si="63"/>
        <v>300</v>
      </c>
      <c r="J49" s="17">
        <f t="shared" si="63"/>
        <v>269</v>
      </c>
      <c r="K49" s="17">
        <f t="shared" si="63"/>
        <v>328</v>
      </c>
      <c r="L49" s="17">
        <f t="shared" si="63"/>
        <v>283</v>
      </c>
      <c r="M49" s="17">
        <f t="shared" si="63"/>
        <v>286</v>
      </c>
      <c r="N49" s="17">
        <f t="shared" si="63"/>
        <v>277</v>
      </c>
      <c r="O49" s="17">
        <f t="shared" si="63"/>
        <v>207</v>
      </c>
      <c r="P49" s="17">
        <f t="shared" si="63"/>
        <v>208</v>
      </c>
      <c r="Q49" s="17">
        <f t="shared" si="63"/>
        <v>257</v>
      </c>
      <c r="R49" s="17">
        <f t="shared" si="63"/>
        <v>249</v>
      </c>
      <c r="S49" s="17">
        <f t="shared" si="63"/>
        <v>260</v>
      </c>
      <c r="T49" s="17">
        <f t="shared" si="63"/>
        <v>306</v>
      </c>
      <c r="U49" s="17">
        <f t="shared" si="63"/>
        <v>278</v>
      </c>
      <c r="V49" s="17">
        <f t="shared" si="63"/>
        <v>248</v>
      </c>
      <c r="W49" s="17">
        <f t="shared" si="63"/>
        <v>284</v>
      </c>
      <c r="X49" s="17">
        <f t="shared" si="63"/>
        <v>240</v>
      </c>
      <c r="Y49" s="17">
        <f t="shared" si="63"/>
        <v>251</v>
      </c>
      <c r="Z49" s="17">
        <f t="shared" si="63"/>
        <v>247</v>
      </c>
      <c r="AA49" s="17">
        <f t="shared" si="63"/>
        <v>208</v>
      </c>
      <c r="AB49" s="17">
        <f t="shared" si="63"/>
        <v>220</v>
      </c>
      <c r="AC49" s="17">
        <f t="shared" si="63"/>
        <v>226</v>
      </c>
      <c r="AD49" s="17">
        <f t="shared" si="63"/>
        <v>221</v>
      </c>
      <c r="AE49" s="17">
        <f t="shared" si="63"/>
        <v>236</v>
      </c>
      <c r="AF49" s="17">
        <f t="shared" si="63"/>
        <v>233</v>
      </c>
    </row>
  </sheetData>
  <mergeCells count="8">
    <mergeCell ref="A34:A37"/>
    <mergeCell ref="A38:A41"/>
    <mergeCell ref="A42:A45"/>
    <mergeCell ref="A46:A49"/>
    <mergeCell ref="A2:A9"/>
    <mergeCell ref="A10:A17"/>
    <mergeCell ref="A18:A25"/>
    <mergeCell ref="A26:A3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"/>
  <sheetViews>
    <sheetView workbookViewId="0">
      <selection activeCell="C3" sqref="C3"/>
    </sheetView>
  </sheetViews>
  <sheetFormatPr defaultRowHeight="15" x14ac:dyDescent="0.25"/>
  <cols>
    <col min="1" max="1" width="48.85546875" style="1" customWidth="1"/>
    <col min="2" max="2" width="10.85546875" style="1" customWidth="1"/>
    <col min="3" max="3" width="11.140625" style="1" bestFit="1" customWidth="1"/>
    <col min="4" max="22" width="9.140625" style="1"/>
  </cols>
  <sheetData>
    <row r="1" spans="1:30" s="2" customFormat="1" x14ac:dyDescent="0.25">
      <c r="A1" s="3" t="s">
        <v>63</v>
      </c>
      <c r="B1" s="3" t="s">
        <v>67</v>
      </c>
      <c r="C1" s="4">
        <v>43891</v>
      </c>
      <c r="D1" s="4">
        <v>43922</v>
      </c>
      <c r="E1" s="4">
        <v>43952</v>
      </c>
      <c r="F1" s="4">
        <v>43983</v>
      </c>
      <c r="G1" s="4">
        <v>44013</v>
      </c>
      <c r="H1" s="4">
        <v>44044</v>
      </c>
      <c r="I1" s="4">
        <v>44075</v>
      </c>
      <c r="J1" s="4">
        <v>44105</v>
      </c>
      <c r="K1" s="4">
        <v>44136</v>
      </c>
      <c r="L1" s="4">
        <v>44166</v>
      </c>
      <c r="M1" s="4">
        <v>44197</v>
      </c>
      <c r="N1" s="4">
        <v>44228</v>
      </c>
      <c r="O1" s="4">
        <v>44256</v>
      </c>
      <c r="P1" s="4">
        <v>44287</v>
      </c>
      <c r="Q1" s="4">
        <v>44317</v>
      </c>
      <c r="R1" s="4">
        <v>44348</v>
      </c>
      <c r="S1" s="4">
        <v>44378</v>
      </c>
      <c r="T1" s="4">
        <v>44409</v>
      </c>
      <c r="U1" s="4">
        <v>44440</v>
      </c>
      <c r="V1" s="4">
        <v>44470</v>
      </c>
      <c r="W1" s="4">
        <v>44501</v>
      </c>
      <c r="X1" s="4">
        <v>44531</v>
      </c>
      <c r="Y1" s="4">
        <v>44562</v>
      </c>
      <c r="Z1" s="4">
        <v>44593</v>
      </c>
      <c r="AA1" s="4">
        <v>44621</v>
      </c>
      <c r="AB1" s="4">
        <v>44652</v>
      </c>
      <c r="AC1" s="4">
        <v>44682</v>
      </c>
      <c r="AD1" s="4">
        <v>44713</v>
      </c>
    </row>
    <row r="2" spans="1:30" s="2" customFormat="1" x14ac:dyDescent="0.25">
      <c r="A2" s="6" t="s">
        <v>64</v>
      </c>
      <c r="B2" s="7">
        <v>0.1</v>
      </c>
      <c r="C2" s="7">
        <v>0.13600000000000001</v>
      </c>
      <c r="D2" s="7">
        <v>0.13600000000000001</v>
      </c>
      <c r="E2" s="7">
        <v>1.9E-2</v>
      </c>
      <c r="F2" s="7">
        <v>7.2999999999999995E-2</v>
      </c>
      <c r="G2" s="7">
        <v>0.03</v>
      </c>
      <c r="H2" s="7">
        <v>5.6000000000000001E-2</v>
      </c>
      <c r="I2" s="7">
        <v>5.5E-2</v>
      </c>
      <c r="J2" s="7">
        <v>4.1000000000000002E-2</v>
      </c>
      <c r="K2" s="7">
        <v>6.7000000000000004E-2</v>
      </c>
      <c r="L2" s="7">
        <v>0.29599999999999999</v>
      </c>
      <c r="M2" s="7">
        <v>5.8000000000000003E-2</v>
      </c>
      <c r="N2" s="7">
        <v>0.08</v>
      </c>
      <c r="O2" s="7">
        <v>9.6000000000000002E-2</v>
      </c>
      <c r="P2" s="7">
        <v>7.5999999999999998E-2</v>
      </c>
      <c r="Q2" s="7">
        <v>0.107</v>
      </c>
      <c r="R2" s="7">
        <v>0.115</v>
      </c>
      <c r="S2" s="7">
        <v>0.105</v>
      </c>
      <c r="T2" s="7">
        <v>0.114</v>
      </c>
      <c r="U2" s="7">
        <v>0.114</v>
      </c>
      <c r="V2" s="7">
        <v>0.13800000000000001</v>
      </c>
      <c r="W2" s="7">
        <v>0.11899999999999999</v>
      </c>
      <c r="X2" s="7">
        <v>0.11899999999999999</v>
      </c>
      <c r="Y2" s="7">
        <v>0.11899999999999999</v>
      </c>
      <c r="Z2" s="7">
        <v>0.13700000000000001</v>
      </c>
      <c r="AA2" s="7">
        <v>0.13700000000000001</v>
      </c>
      <c r="AB2" s="7">
        <v>0.20899999999999999</v>
      </c>
      <c r="AC2" s="7">
        <v>0.22600000000000001</v>
      </c>
      <c r="AD2" s="7">
        <v>0.187</v>
      </c>
    </row>
    <row r="3" spans="1:30" s="2" customFormat="1" x14ac:dyDescent="0.25">
      <c r="A3" s="6" t="s">
        <v>65</v>
      </c>
      <c r="B3" s="8">
        <v>40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30" s="2" customFormat="1" x14ac:dyDescent="0.25">
      <c r="A4" s="6" t="s">
        <v>66</v>
      </c>
      <c r="B4" s="9">
        <v>10000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</row>
    <row r="5" spans="1:30" s="2" customForma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pans="1:30" s="2" customForma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s="2" customForma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</row>
    <row r="8" spans="1:30" s="2" customForma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1:30" x14ac:dyDescent="0.25">
      <c r="W9" s="1"/>
      <c r="X9" s="1"/>
      <c r="Y9" s="1"/>
      <c r="Z9" s="1"/>
      <c r="AA9" s="1"/>
      <c r="AB9" s="1"/>
      <c r="AC9" s="1"/>
      <c r="AD9" s="1"/>
    </row>
    <row r="10" spans="1:30" x14ac:dyDescent="0.25">
      <c r="W10" s="1"/>
      <c r="X10" s="1"/>
      <c r="Y10" s="1"/>
      <c r="Z10" s="1"/>
      <c r="AA10" s="1"/>
      <c r="AB10" s="1"/>
      <c r="AC10" s="1"/>
      <c r="AD10" s="1"/>
    </row>
    <row r="11" spans="1:30" x14ac:dyDescent="0.25">
      <c r="W11" s="1"/>
      <c r="X11" s="1"/>
      <c r="Y11" s="1"/>
      <c r="Z11" s="1"/>
      <c r="AA11" s="1"/>
      <c r="AB11" s="1"/>
      <c r="AC11" s="1"/>
      <c r="AD11" s="1"/>
    </row>
    <row r="12" spans="1:30" x14ac:dyDescent="0.25">
      <c r="W12" s="1"/>
      <c r="X12" s="1"/>
      <c r="Y12" s="1"/>
      <c r="Z12" s="1"/>
      <c r="AA12" s="1"/>
      <c r="AB12" s="1"/>
      <c r="AC12" s="1"/>
      <c r="AD12" s="1"/>
    </row>
    <row r="13" spans="1:30" x14ac:dyDescent="0.25">
      <c r="W13" s="1"/>
      <c r="X13" s="1"/>
      <c r="Y13" s="1"/>
      <c r="Z13" s="1"/>
      <c r="AA13" s="1"/>
      <c r="AB13" s="1"/>
      <c r="AC13" s="1"/>
      <c r="AD13" s="1"/>
    </row>
    <row r="14" spans="1:30" x14ac:dyDescent="0.25">
      <c r="W14" s="1"/>
      <c r="X14" s="1"/>
      <c r="Y14" s="1"/>
      <c r="Z14" s="1"/>
      <c r="AA14" s="1"/>
      <c r="AB14" s="1"/>
      <c r="AC14" s="1"/>
      <c r="AD14" s="1"/>
    </row>
    <row r="15" spans="1:30" x14ac:dyDescent="0.25">
      <c r="W15" s="1"/>
      <c r="X15" s="1"/>
      <c r="Y15" s="1"/>
      <c r="Z15" s="1"/>
      <c r="AA15" s="1"/>
      <c r="AB15" s="1"/>
      <c r="AC15" s="1"/>
      <c r="AD15" s="1"/>
    </row>
    <row r="16" spans="1:30" x14ac:dyDescent="0.25">
      <c r="W16" s="1"/>
      <c r="X16" s="1"/>
      <c r="Y16" s="1"/>
      <c r="Z16" s="1"/>
      <c r="AA16" s="1"/>
      <c r="AB16" s="1"/>
      <c r="AC16" s="1"/>
      <c r="AD16" s="1"/>
    </row>
    <row r="17" spans="23:30" x14ac:dyDescent="0.25">
      <c r="W17" s="1"/>
      <c r="X17" s="1"/>
      <c r="Y17" s="1"/>
      <c r="Z17" s="1"/>
      <c r="AA17" s="1"/>
      <c r="AB17" s="1"/>
      <c r="AC17" s="1"/>
      <c r="AD17" s="1"/>
    </row>
    <row r="18" spans="23:30" x14ac:dyDescent="0.25">
      <c r="W18" s="1"/>
      <c r="X18" s="1"/>
      <c r="Y18" s="1"/>
      <c r="Z18" s="1"/>
      <c r="AA18" s="1"/>
      <c r="AB18" s="1"/>
      <c r="AC18" s="1"/>
      <c r="AD18" s="1"/>
    </row>
    <row r="19" spans="23:30" x14ac:dyDescent="0.25">
      <c r="W19" s="1"/>
      <c r="X19" s="1"/>
      <c r="Y19" s="1"/>
      <c r="Z19" s="1"/>
      <c r="AA19" s="1"/>
      <c r="AB19" s="1"/>
      <c r="AC19" s="1"/>
      <c r="AD19" s="1"/>
    </row>
    <row r="20" spans="23:30" x14ac:dyDescent="0.25">
      <c r="W20" s="1"/>
      <c r="X20" s="1"/>
      <c r="Y20" s="1"/>
      <c r="Z20" s="1"/>
      <c r="AA20" s="1"/>
      <c r="AB20" s="1"/>
      <c r="AC20" s="1"/>
      <c r="AD2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Contacts by medium for adults</vt:lpstr>
      <vt:lpstr>Contacts by medium for children</vt:lpstr>
      <vt:lpstr>IAPT by medium for adults</vt:lpstr>
      <vt:lpstr>IAPT by medium for children</vt:lpstr>
      <vt:lpstr>Types of CMHT contact</vt:lpstr>
      <vt:lpstr>Depot injections given</vt:lpstr>
      <vt:lpstr>Inpatient admission discharge 1</vt:lpstr>
      <vt:lpstr>Inpatient admission discharge 2</vt:lpstr>
      <vt:lpstr>Other</vt:lpstr>
    </vt:vector>
  </TitlesOfParts>
  <Company>Oxleas NHS Foundation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Sareena Takhar</dc:creator>
  <cp:lastModifiedBy>Garnham Stephanie (R1L) Essex Partnership</cp:lastModifiedBy>
  <cp:lastPrinted>2023-10-20T09:11:28Z</cp:lastPrinted>
  <dcterms:created xsi:type="dcterms:W3CDTF">2021-01-28T16:27:20Z</dcterms:created>
  <dcterms:modified xsi:type="dcterms:W3CDTF">2023-11-09T16:14:51Z</dcterms:modified>
</cp:coreProperties>
</file>